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<sst xmlns="http://schemas.openxmlformats.org/spreadsheetml/2006/main" count="222">
  <si>
    <t>温州市辖内狗年贺岁币预约兑换支行分配数量表(第一批）</t>
  </si>
  <si>
    <t>序号</t>
  </si>
  <si>
    <t>营业单位中文全称</t>
  </si>
  <si>
    <t>第一批总额度（单位：枚）</t>
  </si>
  <si>
    <t>线上预约额度</t>
  </si>
  <si>
    <t>现场预约额度</t>
  </si>
  <si>
    <t>1</t>
  </si>
  <si>
    <t xml:space="preserve"> 瑞安支行营业部</t>
  </si>
  <si>
    <t>2</t>
  </si>
  <si>
    <t xml:space="preserve"> 瑞安万松支行</t>
  </si>
  <si>
    <t>3</t>
  </si>
  <si>
    <t xml:space="preserve"> 瑞安塘下支行</t>
  </si>
  <si>
    <t>4</t>
  </si>
  <si>
    <t xml:space="preserve"> 瑞安莘塍支行</t>
  </si>
  <si>
    <t>5</t>
  </si>
  <si>
    <t xml:space="preserve"> 瑞安马屿支行</t>
  </si>
  <si>
    <t>6</t>
  </si>
  <si>
    <t xml:space="preserve"> 瑞安飞云支行</t>
  </si>
  <si>
    <t>7</t>
  </si>
  <si>
    <t xml:space="preserve"> 瑞安塘鸿支行</t>
  </si>
  <si>
    <t>8</t>
  </si>
  <si>
    <t xml:space="preserve"> 瑞安仙降支行</t>
  </si>
  <si>
    <t>9</t>
  </si>
  <si>
    <t xml:space="preserve"> 瑞安莘祥支行</t>
  </si>
  <si>
    <t>10</t>
  </si>
  <si>
    <t xml:space="preserve"> 瑞安东山支行</t>
  </si>
  <si>
    <t>11</t>
  </si>
  <si>
    <t xml:space="preserve"> 瑞安滨江支行</t>
  </si>
  <si>
    <t>12</t>
  </si>
  <si>
    <t xml:space="preserve"> 瑞安鲍田支行</t>
  </si>
  <si>
    <t>瑞安小计</t>
  </si>
  <si>
    <t>13</t>
  </si>
  <si>
    <t xml:space="preserve"> 平阳支行</t>
  </si>
  <si>
    <t>14</t>
  </si>
  <si>
    <t xml:space="preserve"> 平阳鳌江支行</t>
  </si>
  <si>
    <t>15</t>
  </si>
  <si>
    <t xml:space="preserve"> 平阳水头分理处</t>
  </si>
  <si>
    <t>16</t>
  </si>
  <si>
    <t xml:space="preserve"> 平阳肖江支行</t>
  </si>
  <si>
    <t>17</t>
  </si>
  <si>
    <t xml:space="preserve"> 平阳昆阳支行</t>
  </si>
  <si>
    <t>18</t>
  </si>
  <si>
    <t xml:space="preserve"> 平阳万全支行</t>
  </si>
  <si>
    <t>19</t>
  </si>
  <si>
    <t xml:space="preserve"> 平阳腾蛟支行</t>
  </si>
  <si>
    <t>平阳小计</t>
  </si>
  <si>
    <t>20</t>
  </si>
  <si>
    <t xml:space="preserve"> 苍南支行</t>
  </si>
  <si>
    <t>21</t>
  </si>
  <si>
    <t xml:space="preserve"> 苍南灵溪支行</t>
  </si>
  <si>
    <t>22</t>
  </si>
  <si>
    <t xml:space="preserve"> 苍南龙港支行</t>
  </si>
  <si>
    <t>23</t>
  </si>
  <si>
    <t xml:space="preserve"> 苍南钱库支行</t>
  </si>
  <si>
    <t>24</t>
  </si>
  <si>
    <t xml:space="preserve"> 苍南新龙支行</t>
  </si>
  <si>
    <t>25</t>
  </si>
  <si>
    <t xml:space="preserve"> 苍南玉苍支行</t>
  </si>
  <si>
    <t>26</t>
  </si>
  <si>
    <t xml:space="preserve"> 苍南横阳支行</t>
  </si>
  <si>
    <t>苍南小计</t>
  </si>
  <si>
    <t>27</t>
  </si>
  <si>
    <t xml:space="preserve"> 文成支行营业部</t>
  </si>
  <si>
    <t>28</t>
  </si>
  <si>
    <t xml:space="preserve"> 文成玉壶支行</t>
  </si>
  <si>
    <t>文成小计</t>
  </si>
  <si>
    <t>29</t>
  </si>
  <si>
    <t xml:space="preserve"> 泰顺支行</t>
  </si>
  <si>
    <t>泰顺小计</t>
  </si>
  <si>
    <t>30</t>
  </si>
  <si>
    <t xml:space="preserve"> 乐清支行</t>
  </si>
  <si>
    <t>31</t>
  </si>
  <si>
    <t xml:space="preserve"> 乐清虹桥支行</t>
  </si>
  <si>
    <t>32</t>
  </si>
  <si>
    <t xml:space="preserve"> 乐清柳市支行</t>
  </si>
  <si>
    <t>33</t>
  </si>
  <si>
    <t>乐清电器之都支行</t>
  </si>
  <si>
    <t>34</t>
  </si>
  <si>
    <t xml:space="preserve"> 乐清西漳支行</t>
  </si>
  <si>
    <t>35</t>
  </si>
  <si>
    <t xml:space="preserve"> 乐清北白象支行</t>
  </si>
  <si>
    <t>36</t>
  </si>
  <si>
    <t xml:space="preserve"> 温州磐石支行</t>
  </si>
  <si>
    <t>37</t>
  </si>
  <si>
    <t xml:space="preserve"> 乐清大荆支行</t>
  </si>
  <si>
    <t>38</t>
  </si>
  <si>
    <t xml:space="preserve"> 乐清城中支行</t>
  </si>
  <si>
    <t>39</t>
  </si>
  <si>
    <t xml:space="preserve"> 乐清飞虹支行</t>
  </si>
  <si>
    <t>40</t>
  </si>
  <si>
    <t xml:space="preserve"> 乐清乐成支行</t>
  </si>
  <si>
    <t>41</t>
  </si>
  <si>
    <t xml:space="preserve"> 乐清清远支行</t>
  </si>
  <si>
    <t>乐清小计</t>
  </si>
  <si>
    <t>42</t>
  </si>
  <si>
    <t xml:space="preserve"> 永嘉支行</t>
  </si>
  <si>
    <t>43</t>
  </si>
  <si>
    <t xml:space="preserve"> 永嘉桥头支行</t>
  </si>
  <si>
    <t>44</t>
  </si>
  <si>
    <t xml:space="preserve"> 永嘉广场支行</t>
  </si>
  <si>
    <t>45</t>
  </si>
  <si>
    <t xml:space="preserve"> 永嘉乌牛支行</t>
  </si>
  <si>
    <t>46</t>
  </si>
  <si>
    <t xml:space="preserve"> 永嘉瓯北支行</t>
  </si>
  <si>
    <t>47</t>
  </si>
  <si>
    <t xml:space="preserve"> 永嘉清水埠支行</t>
  </si>
  <si>
    <t>永嘉小计</t>
  </si>
  <si>
    <t>48</t>
  </si>
  <si>
    <t xml:space="preserve"> 洞头支行</t>
  </si>
  <si>
    <t>洞头小计</t>
  </si>
  <si>
    <t>49</t>
  </si>
  <si>
    <t xml:space="preserve"> 温州瓯海支行</t>
  </si>
  <si>
    <t>50</t>
  </si>
  <si>
    <t xml:space="preserve"> 温州丽岙支行</t>
  </si>
  <si>
    <t>51</t>
  </si>
  <si>
    <t xml:space="preserve"> 温州三溪支行</t>
  </si>
  <si>
    <t>52</t>
  </si>
  <si>
    <t xml:space="preserve"> 温州仙岩支行</t>
  </si>
  <si>
    <t>53</t>
  </si>
  <si>
    <t xml:space="preserve"> 温州新桥支行</t>
  </si>
  <si>
    <t>54</t>
  </si>
  <si>
    <t xml:space="preserve"> 温州南城支行</t>
  </si>
  <si>
    <t>55</t>
  </si>
  <si>
    <t xml:space="preserve"> 温州高教支行</t>
  </si>
  <si>
    <t>56</t>
  </si>
  <si>
    <t xml:space="preserve"> 温州六虹桥支行</t>
  </si>
  <si>
    <t>57</t>
  </si>
  <si>
    <t xml:space="preserve"> 温州娄桥支行</t>
  </si>
  <si>
    <t>58</t>
  </si>
  <si>
    <t xml:space="preserve"> 温州牛山支行</t>
  </si>
  <si>
    <t>59</t>
  </si>
  <si>
    <t xml:space="preserve"> 温州京都支行</t>
  </si>
  <si>
    <t>60</t>
  </si>
  <si>
    <t xml:space="preserve"> 温州鹿城支行</t>
  </si>
  <si>
    <t>61</t>
  </si>
  <si>
    <t xml:space="preserve"> 温州翠薇支行</t>
  </si>
  <si>
    <t>62</t>
  </si>
  <si>
    <t xml:space="preserve"> 温州黄龙支行</t>
  </si>
  <si>
    <t>63</t>
  </si>
  <si>
    <t xml:space="preserve"> 温州仰义支行</t>
  </si>
  <si>
    <t>64</t>
  </si>
  <si>
    <t xml:space="preserve"> 温州双屿支行</t>
  </si>
  <si>
    <t>65</t>
  </si>
  <si>
    <t xml:space="preserve"> 温州站前支行</t>
  </si>
  <si>
    <t>66</t>
  </si>
  <si>
    <t xml:space="preserve"> 温州双龙支行</t>
  </si>
  <si>
    <t>67</t>
  </si>
  <si>
    <t xml:space="preserve"> 温州吴桥支行</t>
  </si>
  <si>
    <t>68</t>
  </si>
  <si>
    <t xml:space="preserve"> 温州温迪支行</t>
  </si>
  <si>
    <t>69</t>
  </si>
  <si>
    <t xml:space="preserve"> 温州双桥分理处</t>
  </si>
  <si>
    <t>70</t>
  </si>
  <si>
    <t xml:space="preserve"> 温州南浦支行</t>
  </si>
  <si>
    <t>71</t>
  </si>
  <si>
    <t xml:space="preserve"> 温州龙湾支行</t>
  </si>
  <si>
    <t>72</t>
  </si>
  <si>
    <t xml:space="preserve"> 温州蒲州支行</t>
  </si>
  <si>
    <t>73</t>
  </si>
  <si>
    <t xml:space="preserve"> 温州状元支行</t>
  </si>
  <si>
    <t>74</t>
  </si>
  <si>
    <t xml:space="preserve"> 温州万达支行</t>
  </si>
  <si>
    <t>75</t>
  </si>
  <si>
    <t xml:space="preserve"> 温州永强支行</t>
  </si>
  <si>
    <t>76</t>
  </si>
  <si>
    <t xml:space="preserve"> 温州海城支行</t>
  </si>
  <si>
    <t>77</t>
  </si>
  <si>
    <t xml:space="preserve"> 温州经济技术开发区支行</t>
  </si>
  <si>
    <t>78</t>
  </si>
  <si>
    <t xml:space="preserve"> 温州大自然支行</t>
  </si>
  <si>
    <t>79</t>
  </si>
  <si>
    <t xml:space="preserve"> 温州沙城支行</t>
  </si>
  <si>
    <t>80</t>
  </si>
  <si>
    <t xml:space="preserve"> 温州金伦支行</t>
  </si>
  <si>
    <t>81</t>
  </si>
  <si>
    <t xml:space="preserve"> 温州府前支行</t>
  </si>
  <si>
    <t>82</t>
  </si>
  <si>
    <t xml:space="preserve"> 温州黎明支行</t>
  </si>
  <si>
    <t>83</t>
  </si>
  <si>
    <t xml:space="preserve"> 温州银都支行</t>
  </si>
  <si>
    <t>84</t>
  </si>
  <si>
    <t xml:space="preserve"> 温州市分行营业部</t>
  </si>
  <si>
    <t>85</t>
  </si>
  <si>
    <t xml:space="preserve"> 温州南白象支行</t>
  </si>
  <si>
    <t>86</t>
  </si>
  <si>
    <t xml:space="preserve"> 温州瓯江支行</t>
  </si>
  <si>
    <t>87</t>
  </si>
  <si>
    <t xml:space="preserve"> 温州白鹿支行</t>
  </si>
  <si>
    <t>88</t>
  </si>
  <si>
    <t xml:space="preserve"> 温州环城支行</t>
  </si>
  <si>
    <t>89</t>
  </si>
  <si>
    <t xml:space="preserve"> 温州蒲鞋市支行</t>
  </si>
  <si>
    <t>90</t>
  </si>
  <si>
    <t xml:space="preserve"> 温州江滨支行</t>
  </si>
  <si>
    <t>91</t>
  </si>
  <si>
    <t xml:space="preserve"> 温州城东支行</t>
  </si>
  <si>
    <t>92</t>
  </si>
  <si>
    <t xml:space="preserve"> 温州中山支行</t>
  </si>
  <si>
    <t>93</t>
  </si>
  <si>
    <t xml:space="preserve"> 温州小南支行</t>
  </si>
  <si>
    <t>94</t>
  </si>
  <si>
    <t xml:space="preserve"> 温州银城支行</t>
  </si>
  <si>
    <t>95</t>
  </si>
  <si>
    <t xml:space="preserve"> 温州锦园支行</t>
  </si>
  <si>
    <t>96</t>
  </si>
  <si>
    <t xml:space="preserve"> 温州百里支行</t>
  </si>
  <si>
    <t>97</t>
  </si>
  <si>
    <t xml:space="preserve"> 温州湖滨支行</t>
  </si>
  <si>
    <t>98</t>
  </si>
  <si>
    <t xml:space="preserve"> 温州水心支行</t>
  </si>
  <si>
    <t>99</t>
  </si>
  <si>
    <t xml:space="preserve"> 温州新城支行</t>
  </si>
  <si>
    <t>100</t>
  </si>
  <si>
    <t xml:space="preserve"> 温州桃源支行</t>
  </si>
  <si>
    <t>101</t>
  </si>
  <si>
    <t xml:space="preserve"> 温州银龙支行</t>
  </si>
  <si>
    <t>102</t>
  </si>
  <si>
    <t xml:space="preserve"> 温州同人支行</t>
  </si>
  <si>
    <t>103</t>
  </si>
  <si>
    <t xml:space="preserve"> 温州绿洲支行</t>
  </si>
  <si>
    <t>市区小计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</si>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</sst>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彩虹小标宋"/>
      <charset val="134"/>
    </font>
    <font>
      <b/>
      <sz val="12"/>
      <color theme="1"/>
      <name val="彩虹小标宋"/>
      <charset val="134"/>
    </font>
    <font>
      <b/>
      <sz val="12"/>
      <name val="彩虹小标宋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2" xfId="0" applyFont="1" applyBorder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>
      <alignment vertical="center"/>
    </xf>
    <xf numFmtId="49" fontId="2" fillId="2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2" borderId="2" xfId="0" applyFont="1" applyFill="1" applyBorder="1">
      <alignment vertical="center"/>
    </xf>
    <xf numFmtId="0" fontId="1" fillId="2" borderId="2" xfId="0" applyFont="1" applyFill="1" applyBorder="1" applyAlignment="1"/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tabSelected="1" workbookViewId="0">
      <selection activeCell="A1" sqref="A1:E1"/>
    </sheetView>
  </sheetViews>
  <sheetFormatPr defaultColWidth="9" defaultRowHeight="13.5" outlineLevelCol="4"/>
  <cols>
    <col min="1" max="1" width="6.625" style="3" customWidth="1"/>
    <col min="2" max="2" width="23.5" style="3" customWidth="1"/>
    <col min="3" max="3" width="14.875" style="3" customWidth="1"/>
    <col min="4" max="4" width="13.625" style="3" customWidth="1"/>
    <col min="5" max="5" width="14.5" style="3" customWidth="1"/>
    <col min="6" max="16384" width="9" style="3"/>
  </cols>
  <sheetData>
    <row r="1" ht="38.25" customHeight="1" spans="1:5">
      <c r="A1" s="4" t="s">
        <v>0</v>
      </c>
      <c r="B1" s="4"/>
      <c r="C1" s="4"/>
      <c r="D1" s="5"/>
      <c r="E1" s="5"/>
    </row>
    <row r="2" ht="27.75" customHeight="1" spans="1:5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</row>
    <row r="3" s="1" customFormat="1" spans="1:5">
      <c r="A3" s="10" t="s">
        <v>6</v>
      </c>
      <c r="B3" s="11" t="s">
        <v>7</v>
      </c>
      <c r="C3" s="12">
        <v>20000</v>
      </c>
      <c r="D3" s="12">
        <v>18000</v>
      </c>
      <c r="E3" s="12">
        <v>2000</v>
      </c>
    </row>
    <row r="4" s="1" customFormat="1" spans="1:5">
      <c r="A4" s="10" t="s">
        <v>8</v>
      </c>
      <c r="B4" s="11" t="s">
        <v>9</v>
      </c>
      <c r="C4" s="12">
        <v>6000</v>
      </c>
      <c r="D4" s="12">
        <v>6000</v>
      </c>
      <c r="E4" s="12"/>
    </row>
    <row r="5" s="1" customFormat="1" spans="1:5">
      <c r="A5" s="10" t="s">
        <v>10</v>
      </c>
      <c r="B5" s="11" t="s">
        <v>11</v>
      </c>
      <c r="C5" s="12">
        <v>6000</v>
      </c>
      <c r="D5" s="12">
        <v>6000</v>
      </c>
      <c r="E5" s="12"/>
    </row>
    <row r="6" s="1" customFormat="1" spans="1:5">
      <c r="A6" s="10" t="s">
        <v>12</v>
      </c>
      <c r="B6" s="11" t="s">
        <v>13</v>
      </c>
      <c r="C6" s="12">
        <v>5000</v>
      </c>
      <c r="D6" s="12">
        <v>5000</v>
      </c>
      <c r="E6" s="12"/>
    </row>
    <row r="7" s="1" customFormat="1" spans="1:5">
      <c r="A7" s="10" t="s">
        <v>14</v>
      </c>
      <c r="B7" s="11" t="s">
        <v>15</v>
      </c>
      <c r="C7" s="12">
        <v>6000</v>
      </c>
      <c r="D7" s="12">
        <v>6000</v>
      </c>
      <c r="E7" s="12"/>
    </row>
    <row r="8" s="1" customFormat="1" ht="15" customHeight="1" spans="1:5">
      <c r="A8" s="10" t="s">
        <v>16</v>
      </c>
      <c r="B8" s="11" t="s">
        <v>17</v>
      </c>
      <c r="C8" s="12">
        <v>5000</v>
      </c>
      <c r="D8" s="12">
        <v>5000</v>
      </c>
      <c r="E8" s="12"/>
    </row>
    <row r="9" s="1" customFormat="1" ht="15" customHeight="1" spans="1:5">
      <c r="A9" s="10" t="s">
        <v>18</v>
      </c>
      <c r="B9" s="11" t="s">
        <v>19</v>
      </c>
      <c r="C9" s="12">
        <v>5000</v>
      </c>
      <c r="D9" s="12">
        <v>5000</v>
      </c>
      <c r="E9" s="12"/>
    </row>
    <row r="10" s="1" customFormat="1" spans="1:5">
      <c r="A10" s="10" t="s">
        <v>20</v>
      </c>
      <c r="B10" s="11" t="s">
        <v>21</v>
      </c>
      <c r="C10" s="12">
        <v>5000</v>
      </c>
      <c r="D10" s="12">
        <v>5000</v>
      </c>
      <c r="E10" s="12"/>
    </row>
    <row r="11" s="1" customFormat="1" spans="1:5">
      <c r="A11" s="10" t="s">
        <v>22</v>
      </c>
      <c r="B11" s="11" t="s">
        <v>23</v>
      </c>
      <c r="C11" s="12">
        <v>5000</v>
      </c>
      <c r="D11" s="12">
        <v>5000</v>
      </c>
      <c r="E11" s="12"/>
    </row>
    <row r="12" s="1" customFormat="1" spans="1:5">
      <c r="A12" s="10" t="s">
        <v>24</v>
      </c>
      <c r="B12" s="11" t="s">
        <v>25</v>
      </c>
      <c r="C12" s="12">
        <v>5000</v>
      </c>
      <c r="D12" s="12">
        <v>5000</v>
      </c>
      <c r="E12" s="12"/>
    </row>
    <row r="13" s="1" customFormat="1" spans="1:5">
      <c r="A13" s="10" t="s">
        <v>26</v>
      </c>
      <c r="B13" s="11" t="s">
        <v>27</v>
      </c>
      <c r="C13" s="12">
        <v>5000</v>
      </c>
      <c r="D13" s="12">
        <v>5000</v>
      </c>
      <c r="E13" s="12"/>
    </row>
    <row r="14" s="1" customFormat="1" spans="1:5">
      <c r="A14" s="10" t="s">
        <v>28</v>
      </c>
      <c r="B14" s="11" t="s">
        <v>29</v>
      </c>
      <c r="C14" s="12">
        <v>5000</v>
      </c>
      <c r="D14" s="12">
        <v>5000</v>
      </c>
      <c r="E14" s="12"/>
    </row>
    <row r="15" s="2" customFormat="1" spans="1:5">
      <c r="A15" s="13" t="s">
        <v>30</v>
      </c>
      <c r="B15" s="14"/>
      <c r="C15" s="15">
        <f>SUM(C3:C14)</f>
        <v>78000</v>
      </c>
      <c r="D15" s="15">
        <f>SUM(D3:D14)</f>
        <v>76000</v>
      </c>
      <c r="E15" s="15">
        <f>SUM(E3:E14)</f>
        <v>2000</v>
      </c>
    </row>
    <row r="16" s="1" customFormat="1" spans="1:5">
      <c r="A16" s="10" t="s">
        <v>31</v>
      </c>
      <c r="B16" s="16" t="s">
        <v>32</v>
      </c>
      <c r="C16" s="12">
        <v>20000</v>
      </c>
      <c r="D16" s="12">
        <v>18000</v>
      </c>
      <c r="E16" s="12">
        <v>2000</v>
      </c>
    </row>
    <row r="17" s="1" customFormat="1" spans="1:5">
      <c r="A17" s="10" t="s">
        <v>33</v>
      </c>
      <c r="B17" s="16" t="s">
        <v>34</v>
      </c>
      <c r="C17" s="12">
        <v>8000</v>
      </c>
      <c r="D17" s="12">
        <v>8000</v>
      </c>
      <c r="E17" s="12"/>
    </row>
    <row r="18" s="1" customFormat="1" spans="1:5">
      <c r="A18" s="10" t="s">
        <v>35</v>
      </c>
      <c r="B18" s="16" t="s">
        <v>36</v>
      </c>
      <c r="C18" s="12">
        <v>6000</v>
      </c>
      <c r="D18" s="12">
        <v>6000</v>
      </c>
      <c r="E18" s="12"/>
    </row>
    <row r="19" s="1" customFormat="1" spans="1:5">
      <c r="A19" s="10" t="s">
        <v>37</v>
      </c>
      <c r="B19" s="16" t="s">
        <v>38</v>
      </c>
      <c r="C19" s="12">
        <v>6000</v>
      </c>
      <c r="D19" s="12">
        <v>6000</v>
      </c>
      <c r="E19" s="12"/>
    </row>
    <row r="20" s="1" customFormat="1" spans="1:5">
      <c r="A20" s="10" t="s">
        <v>39</v>
      </c>
      <c r="B20" s="16" t="s">
        <v>40</v>
      </c>
      <c r="C20" s="12">
        <v>6000</v>
      </c>
      <c r="D20" s="12">
        <v>6000</v>
      </c>
      <c r="E20" s="12"/>
    </row>
    <row r="21" s="1" customFormat="1" spans="1:5">
      <c r="A21" s="10" t="s">
        <v>41</v>
      </c>
      <c r="B21" s="16" t="s">
        <v>42</v>
      </c>
      <c r="C21" s="12">
        <v>6000</v>
      </c>
      <c r="D21" s="12">
        <v>6000</v>
      </c>
      <c r="E21" s="12"/>
    </row>
    <row r="22" s="1" customFormat="1" spans="1:5">
      <c r="A22" s="10" t="s">
        <v>43</v>
      </c>
      <c r="B22" s="16" t="s">
        <v>44</v>
      </c>
      <c r="C22" s="12">
        <v>6000</v>
      </c>
      <c r="D22" s="12">
        <v>6000</v>
      </c>
      <c r="E22" s="12"/>
    </row>
    <row r="23" s="2" customFormat="1" spans="1:5">
      <c r="A23" s="13" t="s">
        <v>45</v>
      </c>
      <c r="B23" s="14"/>
      <c r="C23" s="15">
        <f>SUM(C16:C22)</f>
        <v>58000</v>
      </c>
      <c r="D23" s="15">
        <f>SUM(D16:D22)</f>
        <v>56000</v>
      </c>
      <c r="E23" s="15">
        <f>SUM(E16:E22)</f>
        <v>2000</v>
      </c>
    </row>
    <row r="24" s="1" customFormat="1" ht="14.25" spans="1:5">
      <c r="A24" s="10" t="s">
        <v>46</v>
      </c>
      <c r="B24" s="17" t="s">
        <v>47</v>
      </c>
      <c r="C24" s="12">
        <v>20000</v>
      </c>
      <c r="D24" s="12">
        <v>18000</v>
      </c>
      <c r="E24" s="12">
        <v>2000</v>
      </c>
    </row>
    <row r="25" s="1" customFormat="1" ht="14.25" spans="1:5">
      <c r="A25" s="10" t="s">
        <v>48</v>
      </c>
      <c r="B25" s="17" t="s">
        <v>49</v>
      </c>
      <c r="C25" s="12">
        <v>8000</v>
      </c>
      <c r="D25" s="12">
        <v>8000</v>
      </c>
      <c r="E25" s="12"/>
    </row>
    <row r="26" s="1" customFormat="1" ht="14.25" spans="1:5">
      <c r="A26" s="10" t="s">
        <v>50</v>
      </c>
      <c r="B26" s="17" t="s">
        <v>51</v>
      </c>
      <c r="C26" s="12">
        <v>12000</v>
      </c>
      <c r="D26" s="12">
        <v>12000</v>
      </c>
      <c r="E26" s="12"/>
    </row>
    <row r="27" s="1" customFormat="1" ht="14.25" spans="1:5">
      <c r="A27" s="10" t="s">
        <v>52</v>
      </c>
      <c r="B27" s="17" t="s">
        <v>53</v>
      </c>
      <c r="C27" s="12">
        <v>6000</v>
      </c>
      <c r="D27" s="12">
        <v>6000</v>
      </c>
      <c r="E27" s="12"/>
    </row>
    <row r="28" s="1" customFormat="1" ht="14.25" spans="1:5">
      <c r="A28" s="10" t="s">
        <v>54</v>
      </c>
      <c r="B28" s="17" t="s">
        <v>55</v>
      </c>
      <c r="C28" s="12">
        <v>6000</v>
      </c>
      <c r="D28" s="12">
        <v>6000</v>
      </c>
      <c r="E28" s="12"/>
    </row>
    <row r="29" s="1" customFormat="1" ht="14.25" spans="1:5">
      <c r="A29" s="10" t="s">
        <v>56</v>
      </c>
      <c r="B29" s="17" t="s">
        <v>57</v>
      </c>
      <c r="C29" s="12">
        <v>6000</v>
      </c>
      <c r="D29" s="12">
        <v>6000</v>
      </c>
      <c r="E29" s="12"/>
    </row>
    <row r="30" s="1" customFormat="1" ht="14.25" spans="1:5">
      <c r="A30" s="10" t="s">
        <v>58</v>
      </c>
      <c r="B30" s="17" t="s">
        <v>59</v>
      </c>
      <c r="C30" s="12">
        <v>6000</v>
      </c>
      <c r="D30" s="12">
        <v>6000</v>
      </c>
      <c r="E30" s="12"/>
    </row>
    <row r="31" s="2" customFormat="1" spans="1:5">
      <c r="A31" s="13" t="s">
        <v>60</v>
      </c>
      <c r="B31" s="14"/>
      <c r="C31" s="15">
        <f>SUM(C24:C30)</f>
        <v>64000</v>
      </c>
      <c r="D31" s="15">
        <f>SUM(D24:D30)</f>
        <v>62000</v>
      </c>
      <c r="E31" s="15">
        <f>SUM(E24:E30)</f>
        <v>2000</v>
      </c>
    </row>
    <row r="32" s="1" customFormat="1" ht="14.25" spans="1:5">
      <c r="A32" s="10" t="s">
        <v>61</v>
      </c>
      <c r="B32" s="18" t="s">
        <v>62</v>
      </c>
      <c r="C32" s="12">
        <v>16000</v>
      </c>
      <c r="D32" s="12">
        <v>14500</v>
      </c>
      <c r="E32" s="12">
        <v>1500</v>
      </c>
    </row>
    <row r="33" s="1" customFormat="1" ht="14.25" spans="1:5">
      <c r="A33" s="10" t="s">
        <v>63</v>
      </c>
      <c r="B33" s="18" t="s">
        <v>64</v>
      </c>
      <c r="C33" s="12">
        <v>4000</v>
      </c>
      <c r="D33" s="12">
        <v>4000</v>
      </c>
      <c r="E33" s="12"/>
    </row>
    <row r="34" s="2" customFormat="1" spans="1:5">
      <c r="A34" s="13" t="s">
        <v>65</v>
      </c>
      <c r="B34" s="14"/>
      <c r="C34" s="15">
        <f>SUM(C32:C33)</f>
        <v>20000</v>
      </c>
      <c r="D34" s="15">
        <f>SUM(D32:D33)</f>
        <v>18500</v>
      </c>
      <c r="E34" s="15">
        <f>SUM(E32:E33)</f>
        <v>1500</v>
      </c>
    </row>
    <row r="35" s="1" customFormat="1" spans="1:5">
      <c r="A35" s="10" t="s">
        <v>66</v>
      </c>
      <c r="B35" s="19" t="s">
        <v>67</v>
      </c>
      <c r="C35" s="12">
        <v>18000</v>
      </c>
      <c r="D35" s="12">
        <v>17000</v>
      </c>
      <c r="E35" s="12">
        <v>1000</v>
      </c>
    </row>
    <row r="36" s="2" customFormat="1" spans="1:5">
      <c r="A36" s="13" t="s">
        <v>68</v>
      </c>
      <c r="B36" s="20"/>
      <c r="C36" s="15">
        <v>18000</v>
      </c>
      <c r="D36" s="15">
        <v>17000</v>
      </c>
      <c r="E36" s="15">
        <v>1000</v>
      </c>
    </row>
    <row r="37" s="1" customFormat="1" spans="1:5">
      <c r="A37" s="10" t="s">
        <v>69</v>
      </c>
      <c r="B37" s="19" t="s">
        <v>70</v>
      </c>
      <c r="C37" s="12">
        <v>17000</v>
      </c>
      <c r="D37" s="12">
        <v>15000</v>
      </c>
      <c r="E37" s="12">
        <v>2000</v>
      </c>
    </row>
    <row r="38" s="1" customFormat="1" spans="1:5">
      <c r="A38" s="10" t="s">
        <v>71</v>
      </c>
      <c r="B38" s="19" t="s">
        <v>72</v>
      </c>
      <c r="C38" s="12">
        <v>7000</v>
      </c>
      <c r="D38" s="12">
        <v>7000</v>
      </c>
      <c r="E38" s="12"/>
    </row>
    <row r="39" s="1" customFormat="1" spans="1:5">
      <c r="A39" s="10" t="s">
        <v>73</v>
      </c>
      <c r="B39" s="19" t="s">
        <v>74</v>
      </c>
      <c r="C39" s="12">
        <v>7000</v>
      </c>
      <c r="D39" s="12">
        <v>7000</v>
      </c>
      <c r="E39" s="12"/>
    </row>
    <row r="40" s="1" customFormat="1" spans="1:5">
      <c r="A40" s="10" t="s">
        <v>75</v>
      </c>
      <c r="B40" s="19" t="s">
        <v>76</v>
      </c>
      <c r="C40" s="12">
        <v>5000</v>
      </c>
      <c r="D40" s="12">
        <v>5000</v>
      </c>
      <c r="E40" s="12"/>
    </row>
    <row r="41" s="1" customFormat="1" spans="1:5">
      <c r="A41" s="10" t="s">
        <v>77</v>
      </c>
      <c r="B41" s="19" t="s">
        <v>78</v>
      </c>
      <c r="C41" s="12">
        <v>5000</v>
      </c>
      <c r="D41" s="12">
        <v>5000</v>
      </c>
      <c r="E41" s="12"/>
    </row>
    <row r="42" s="1" customFormat="1" spans="1:5">
      <c r="A42" s="10" t="s">
        <v>79</v>
      </c>
      <c r="B42" s="19" t="s">
        <v>80</v>
      </c>
      <c r="C42" s="12">
        <v>7000</v>
      </c>
      <c r="D42" s="12">
        <v>7000</v>
      </c>
      <c r="E42" s="12"/>
    </row>
    <row r="43" s="1" customFormat="1" spans="1:5">
      <c r="A43" s="10" t="s">
        <v>81</v>
      </c>
      <c r="B43" s="19" t="s">
        <v>82</v>
      </c>
      <c r="C43" s="12">
        <v>5000</v>
      </c>
      <c r="D43" s="12">
        <v>5000</v>
      </c>
      <c r="E43" s="12"/>
    </row>
    <row r="44" s="1" customFormat="1" spans="1:5">
      <c r="A44" s="10" t="s">
        <v>83</v>
      </c>
      <c r="B44" s="19" t="s">
        <v>84</v>
      </c>
      <c r="C44" s="12">
        <v>5000</v>
      </c>
      <c r="D44" s="12">
        <v>5000</v>
      </c>
      <c r="E44" s="12"/>
    </row>
    <row r="45" s="1" customFormat="1" spans="1:5">
      <c r="A45" s="10" t="s">
        <v>85</v>
      </c>
      <c r="B45" s="19" t="s">
        <v>86</v>
      </c>
      <c r="C45" s="12">
        <v>5000</v>
      </c>
      <c r="D45" s="12">
        <v>5000</v>
      </c>
      <c r="E45" s="12"/>
    </row>
    <row r="46" s="1" customFormat="1" spans="1:5">
      <c r="A46" s="10" t="s">
        <v>87</v>
      </c>
      <c r="B46" s="19" t="s">
        <v>88</v>
      </c>
      <c r="C46" s="12">
        <v>5000</v>
      </c>
      <c r="D46" s="12">
        <v>5000</v>
      </c>
      <c r="E46" s="12"/>
    </row>
    <row r="47" s="1" customFormat="1" spans="1:5">
      <c r="A47" s="10" t="s">
        <v>89</v>
      </c>
      <c r="B47" s="19" t="s">
        <v>90</v>
      </c>
      <c r="C47" s="12">
        <v>5000</v>
      </c>
      <c r="D47" s="12">
        <v>5000</v>
      </c>
      <c r="E47" s="12"/>
    </row>
    <row r="48" s="1" customFormat="1" ht="28.5" customHeight="1" spans="1:5">
      <c r="A48" s="10" t="s">
        <v>91</v>
      </c>
      <c r="B48" s="19" t="s">
        <v>92</v>
      </c>
      <c r="C48" s="12">
        <v>5000</v>
      </c>
      <c r="D48" s="12">
        <v>5000</v>
      </c>
      <c r="E48" s="12"/>
    </row>
    <row r="49" s="2" customFormat="1" spans="1:5">
      <c r="A49" s="13" t="s">
        <v>93</v>
      </c>
      <c r="B49" s="20"/>
      <c r="C49" s="15">
        <f>SUM(C37:C48)</f>
        <v>78000</v>
      </c>
      <c r="D49" s="15">
        <f>SUM(D37:D48)</f>
        <v>76000</v>
      </c>
      <c r="E49" s="15">
        <f>SUM(E37:E48)</f>
        <v>2000</v>
      </c>
    </row>
    <row r="50" s="1" customFormat="1" spans="1:5">
      <c r="A50" s="10" t="s">
        <v>94</v>
      </c>
      <c r="B50" s="19" t="s">
        <v>95</v>
      </c>
      <c r="C50" s="12">
        <v>20000</v>
      </c>
      <c r="D50" s="12">
        <v>18000</v>
      </c>
      <c r="E50" s="12">
        <v>2000</v>
      </c>
    </row>
    <row r="51" s="1" customFormat="1" spans="1:5">
      <c r="A51" s="10" t="s">
        <v>96</v>
      </c>
      <c r="B51" s="19" t="s">
        <v>97</v>
      </c>
      <c r="C51" s="12">
        <v>10000</v>
      </c>
      <c r="D51" s="12">
        <v>10000</v>
      </c>
      <c r="E51" s="12"/>
    </row>
    <row r="52" s="1" customFormat="1" spans="1:5">
      <c r="A52" s="10" t="s">
        <v>98</v>
      </c>
      <c r="B52" s="19" t="s">
        <v>99</v>
      </c>
      <c r="C52" s="12">
        <v>6000</v>
      </c>
      <c r="D52" s="12">
        <v>6000</v>
      </c>
      <c r="E52" s="12"/>
    </row>
    <row r="53" s="1" customFormat="1" spans="1:5">
      <c r="A53" s="10" t="s">
        <v>100</v>
      </c>
      <c r="B53" s="19" t="s">
        <v>101</v>
      </c>
      <c r="C53" s="12">
        <v>6000</v>
      </c>
      <c r="D53" s="12">
        <v>6000</v>
      </c>
      <c r="E53" s="12"/>
    </row>
    <row r="54" s="1" customFormat="1" ht="14.25" spans="1:5">
      <c r="A54" s="10" t="s">
        <v>102</v>
      </c>
      <c r="B54" s="17" t="s">
        <v>103</v>
      </c>
      <c r="C54" s="12">
        <v>7000</v>
      </c>
      <c r="D54" s="12">
        <v>7000</v>
      </c>
      <c r="E54" s="12"/>
    </row>
    <row r="55" s="1" customFormat="1" ht="14.25" spans="1:5">
      <c r="A55" s="10" t="s">
        <v>104</v>
      </c>
      <c r="B55" s="17" t="s">
        <v>105</v>
      </c>
      <c r="C55" s="12">
        <v>7000</v>
      </c>
      <c r="D55" s="12">
        <v>7000</v>
      </c>
      <c r="E55" s="12"/>
    </row>
    <row r="56" s="2" customFormat="1" spans="1:5">
      <c r="A56" s="13" t="s">
        <v>106</v>
      </c>
      <c r="B56" s="20"/>
      <c r="C56" s="15">
        <f>SUM(C50:C55)</f>
        <v>56000</v>
      </c>
      <c r="D56" s="15">
        <f>SUM(D50:D55)</f>
        <v>54000</v>
      </c>
      <c r="E56" s="15">
        <f>SUM(E50:E55)</f>
        <v>2000</v>
      </c>
    </row>
    <row r="57" s="1" customFormat="1" spans="1:5">
      <c r="A57" s="10" t="s">
        <v>107</v>
      </c>
      <c r="B57" s="19" t="s">
        <v>108</v>
      </c>
      <c r="C57" s="12">
        <v>12000</v>
      </c>
      <c r="D57" s="12">
        <v>11000</v>
      </c>
      <c r="E57" s="12">
        <v>1000</v>
      </c>
    </row>
    <row r="58" s="2" customFormat="1" spans="1:5">
      <c r="A58" s="13" t="s">
        <v>109</v>
      </c>
      <c r="B58" s="20"/>
      <c r="C58" s="15">
        <v>12000</v>
      </c>
      <c r="D58" s="15">
        <v>11000</v>
      </c>
      <c r="E58" s="15">
        <v>1000</v>
      </c>
    </row>
    <row r="59" s="1" customFormat="1" spans="1:5">
      <c r="A59" s="10" t="s">
        <v>110</v>
      </c>
      <c r="B59" s="21" t="s">
        <v>111</v>
      </c>
      <c r="C59" s="12">
        <v>12000</v>
      </c>
      <c r="D59" s="12">
        <v>10500</v>
      </c>
      <c r="E59" s="12">
        <v>1500</v>
      </c>
    </row>
    <row r="60" s="1" customFormat="1" spans="1:5">
      <c r="A60" s="10" t="s">
        <v>112</v>
      </c>
      <c r="B60" s="21" t="s">
        <v>113</v>
      </c>
      <c r="C60" s="12">
        <v>4000</v>
      </c>
      <c r="D60" s="12">
        <v>4000</v>
      </c>
      <c r="E60" s="12"/>
    </row>
    <row r="61" s="1" customFormat="1" spans="1:5">
      <c r="A61" s="10" t="s">
        <v>114</v>
      </c>
      <c r="B61" s="21" t="s">
        <v>115</v>
      </c>
      <c r="C61" s="12">
        <v>4000</v>
      </c>
      <c r="D61" s="12">
        <v>4000</v>
      </c>
      <c r="E61" s="12"/>
    </row>
    <row r="62" s="1" customFormat="1" spans="1:5">
      <c r="A62" s="10" t="s">
        <v>116</v>
      </c>
      <c r="B62" s="21" t="s">
        <v>117</v>
      </c>
      <c r="C62" s="12">
        <v>4000</v>
      </c>
      <c r="D62" s="12">
        <v>4000</v>
      </c>
      <c r="E62" s="12"/>
    </row>
    <row r="63" s="1" customFormat="1" spans="1:5">
      <c r="A63" s="10" t="s">
        <v>118</v>
      </c>
      <c r="B63" s="21" t="s">
        <v>119</v>
      </c>
      <c r="C63" s="12">
        <v>4000</v>
      </c>
      <c r="D63" s="12">
        <v>4000</v>
      </c>
      <c r="E63" s="12"/>
    </row>
    <row r="64" s="1" customFormat="1" spans="1:5">
      <c r="A64" s="10" t="s">
        <v>120</v>
      </c>
      <c r="B64" s="21" t="s">
        <v>121</v>
      </c>
      <c r="C64" s="12">
        <v>4000</v>
      </c>
      <c r="D64" s="12">
        <v>4000</v>
      </c>
      <c r="E64" s="12"/>
    </row>
    <row r="65" s="1" customFormat="1" spans="1:5">
      <c r="A65" s="10" t="s">
        <v>122</v>
      </c>
      <c r="B65" s="21" t="s">
        <v>123</v>
      </c>
      <c r="C65" s="12">
        <v>4000</v>
      </c>
      <c r="D65" s="12">
        <v>4000</v>
      </c>
      <c r="E65" s="12"/>
    </row>
    <row r="66" s="1" customFormat="1" spans="1:5">
      <c r="A66" s="10" t="s">
        <v>124</v>
      </c>
      <c r="B66" s="21" t="s">
        <v>125</v>
      </c>
      <c r="C66" s="12">
        <v>4000</v>
      </c>
      <c r="D66" s="12">
        <v>4000</v>
      </c>
      <c r="E66" s="12"/>
    </row>
    <row r="67" s="1" customFormat="1" spans="1:5">
      <c r="A67" s="10" t="s">
        <v>126</v>
      </c>
      <c r="B67" s="21" t="s">
        <v>127</v>
      </c>
      <c r="C67" s="12">
        <v>4000</v>
      </c>
      <c r="D67" s="12">
        <v>4000</v>
      </c>
      <c r="E67" s="12"/>
    </row>
    <row r="68" s="1" customFormat="1" spans="1:5">
      <c r="A68" s="10" t="s">
        <v>128</v>
      </c>
      <c r="B68" s="21" t="s">
        <v>129</v>
      </c>
      <c r="C68" s="12">
        <v>4000</v>
      </c>
      <c r="D68" s="12">
        <v>4000</v>
      </c>
      <c r="E68" s="12"/>
    </row>
    <row r="69" s="1" customFormat="1" spans="1:5">
      <c r="A69" s="10" t="s">
        <v>130</v>
      </c>
      <c r="B69" s="21" t="s">
        <v>131</v>
      </c>
      <c r="C69" s="12">
        <v>4000</v>
      </c>
      <c r="D69" s="12">
        <v>4000</v>
      </c>
      <c r="E69" s="12"/>
    </row>
    <row r="70" s="1" customFormat="1" spans="1:5">
      <c r="A70" s="10" t="s">
        <v>132</v>
      </c>
      <c r="B70" s="21" t="s">
        <v>133</v>
      </c>
      <c r="C70" s="12">
        <v>12000</v>
      </c>
      <c r="D70" s="12">
        <v>12000</v>
      </c>
      <c r="E70" s="12"/>
    </row>
    <row r="71" s="1" customFormat="1" spans="1:5">
      <c r="A71" s="10" t="s">
        <v>134</v>
      </c>
      <c r="B71" s="21" t="s">
        <v>135</v>
      </c>
      <c r="C71" s="12">
        <v>5000</v>
      </c>
      <c r="D71" s="12">
        <v>5000</v>
      </c>
      <c r="E71" s="12"/>
    </row>
    <row r="72" s="1" customFormat="1" spans="1:5">
      <c r="A72" s="10" t="s">
        <v>136</v>
      </c>
      <c r="B72" s="21" t="s">
        <v>137</v>
      </c>
      <c r="C72" s="12">
        <v>5000</v>
      </c>
      <c r="D72" s="12">
        <v>5000</v>
      </c>
      <c r="E72" s="12"/>
    </row>
    <row r="73" s="1" customFormat="1" spans="1:5">
      <c r="A73" s="10" t="s">
        <v>138</v>
      </c>
      <c r="B73" s="21" t="s">
        <v>139</v>
      </c>
      <c r="C73" s="12">
        <v>5000</v>
      </c>
      <c r="D73" s="12">
        <v>5000</v>
      </c>
      <c r="E73" s="12"/>
    </row>
    <row r="74" s="1" customFormat="1" spans="1:5">
      <c r="A74" s="10" t="s">
        <v>140</v>
      </c>
      <c r="B74" s="21" t="s">
        <v>141</v>
      </c>
      <c r="C74" s="12">
        <v>5000</v>
      </c>
      <c r="D74" s="12">
        <v>5000</v>
      </c>
      <c r="E74" s="12"/>
    </row>
    <row r="75" s="1" customFormat="1" spans="1:5">
      <c r="A75" s="10" t="s">
        <v>142</v>
      </c>
      <c r="B75" s="21" t="s">
        <v>143</v>
      </c>
      <c r="C75" s="12">
        <v>5000</v>
      </c>
      <c r="D75" s="12">
        <v>5000</v>
      </c>
      <c r="E75" s="12"/>
    </row>
    <row r="76" s="1" customFormat="1" spans="1:5">
      <c r="A76" s="10" t="s">
        <v>144</v>
      </c>
      <c r="B76" s="21" t="s">
        <v>145</v>
      </c>
      <c r="C76" s="12">
        <v>5000</v>
      </c>
      <c r="D76" s="12">
        <v>5000</v>
      </c>
      <c r="E76" s="12"/>
    </row>
    <row r="77" s="1" customFormat="1" spans="1:5">
      <c r="A77" s="10" t="s">
        <v>146</v>
      </c>
      <c r="B77" s="21" t="s">
        <v>147</v>
      </c>
      <c r="C77" s="12">
        <v>5000</v>
      </c>
      <c r="D77" s="12">
        <v>5000</v>
      </c>
      <c r="E77" s="12"/>
    </row>
    <row r="78" s="1" customFormat="1" spans="1:5">
      <c r="A78" s="10" t="s">
        <v>148</v>
      </c>
      <c r="B78" s="21" t="s">
        <v>149</v>
      </c>
      <c r="C78" s="12">
        <v>5000</v>
      </c>
      <c r="D78" s="12">
        <v>5000</v>
      </c>
      <c r="E78" s="12"/>
    </row>
    <row r="79" s="1" customFormat="1" spans="1:5">
      <c r="A79" s="10" t="s">
        <v>150</v>
      </c>
      <c r="B79" s="21" t="s">
        <v>151</v>
      </c>
      <c r="C79" s="12">
        <v>5000</v>
      </c>
      <c r="D79" s="12">
        <v>5000</v>
      </c>
      <c r="E79" s="12"/>
    </row>
    <row r="80" s="1" customFormat="1" spans="1:5">
      <c r="A80" s="10" t="s">
        <v>152</v>
      </c>
      <c r="B80" s="21" t="s">
        <v>153</v>
      </c>
      <c r="C80" s="12">
        <v>5000</v>
      </c>
      <c r="D80" s="12">
        <v>5000</v>
      </c>
      <c r="E80" s="12"/>
    </row>
    <row r="81" s="1" customFormat="1" spans="1:5">
      <c r="A81" s="10" t="s">
        <v>154</v>
      </c>
      <c r="B81" s="21" t="s">
        <v>155</v>
      </c>
      <c r="C81" s="12">
        <v>10000</v>
      </c>
      <c r="D81" s="12">
        <v>10000</v>
      </c>
      <c r="E81" s="12"/>
    </row>
    <row r="82" s="1" customFormat="1" spans="1:5">
      <c r="A82" s="10" t="s">
        <v>156</v>
      </c>
      <c r="B82" s="21" t="s">
        <v>157</v>
      </c>
      <c r="C82" s="12">
        <v>5000</v>
      </c>
      <c r="D82" s="12">
        <v>5000</v>
      </c>
      <c r="E82" s="12"/>
    </row>
    <row r="83" s="1" customFormat="1" spans="1:5">
      <c r="A83" s="10" t="s">
        <v>158</v>
      </c>
      <c r="B83" s="21" t="s">
        <v>159</v>
      </c>
      <c r="C83" s="12">
        <v>8000</v>
      </c>
      <c r="D83" s="12">
        <v>8000</v>
      </c>
      <c r="E83" s="12"/>
    </row>
    <row r="84" s="1" customFormat="1" spans="1:5">
      <c r="A84" s="10" t="s">
        <v>160</v>
      </c>
      <c r="B84" s="21" t="s">
        <v>161</v>
      </c>
      <c r="C84" s="12">
        <v>5000</v>
      </c>
      <c r="D84" s="12">
        <v>5000</v>
      </c>
      <c r="E84" s="12"/>
    </row>
    <row r="85" s="1" customFormat="1" spans="1:5">
      <c r="A85" s="10" t="s">
        <v>162</v>
      </c>
      <c r="B85" s="21" t="s">
        <v>163</v>
      </c>
      <c r="C85" s="12">
        <v>5000</v>
      </c>
      <c r="D85" s="12">
        <v>5000</v>
      </c>
      <c r="E85" s="12"/>
    </row>
    <row r="86" s="1" customFormat="1" spans="1:5">
      <c r="A86" s="10" t="s">
        <v>164</v>
      </c>
      <c r="B86" s="21" t="s">
        <v>165</v>
      </c>
      <c r="C86" s="12">
        <v>5000</v>
      </c>
      <c r="D86" s="12">
        <v>5000</v>
      </c>
      <c r="E86" s="12"/>
    </row>
    <row r="87" s="1" customFormat="1" spans="1:5">
      <c r="A87" s="10" t="s">
        <v>166</v>
      </c>
      <c r="B87" s="21" t="s">
        <v>167</v>
      </c>
      <c r="C87" s="12">
        <v>10000</v>
      </c>
      <c r="D87" s="12">
        <v>10000</v>
      </c>
      <c r="E87" s="12"/>
    </row>
    <row r="88" s="1" customFormat="1" spans="1:5">
      <c r="A88" s="10" t="s">
        <v>168</v>
      </c>
      <c r="B88" s="21" t="s">
        <v>169</v>
      </c>
      <c r="C88" s="12">
        <v>5000</v>
      </c>
      <c r="D88" s="12">
        <v>5000</v>
      </c>
      <c r="E88" s="12"/>
    </row>
    <row r="89" s="1" customFormat="1" spans="1:5">
      <c r="A89" s="10" t="s">
        <v>170</v>
      </c>
      <c r="B89" s="21" t="s">
        <v>171</v>
      </c>
      <c r="C89" s="12">
        <v>8000</v>
      </c>
      <c r="D89" s="12">
        <v>8000</v>
      </c>
      <c r="E89" s="12"/>
    </row>
    <row r="90" s="1" customFormat="1" spans="1:5">
      <c r="A90" s="10" t="s">
        <v>172</v>
      </c>
      <c r="B90" s="21" t="s">
        <v>173</v>
      </c>
      <c r="C90" s="12">
        <v>4000</v>
      </c>
      <c r="D90" s="12">
        <v>4000</v>
      </c>
      <c r="E90" s="12"/>
    </row>
    <row r="91" s="1" customFormat="1" spans="1:5">
      <c r="A91" s="10" t="s">
        <v>174</v>
      </c>
      <c r="B91" s="21" t="s">
        <v>175</v>
      </c>
      <c r="C91" s="12">
        <v>6000</v>
      </c>
      <c r="D91" s="12">
        <v>6000</v>
      </c>
      <c r="E91" s="12"/>
    </row>
    <row r="92" s="1" customFormat="1" spans="1:5">
      <c r="A92" s="10" t="s">
        <v>176</v>
      </c>
      <c r="B92" s="21" t="s">
        <v>177</v>
      </c>
      <c r="C92" s="12">
        <v>6000</v>
      </c>
      <c r="D92" s="12">
        <v>6000</v>
      </c>
      <c r="E92" s="12"/>
    </row>
    <row r="93" s="1" customFormat="1" spans="1:5">
      <c r="A93" s="10" t="s">
        <v>178</v>
      </c>
      <c r="B93" s="21" t="s">
        <v>179</v>
      </c>
      <c r="C93" s="12">
        <v>4000</v>
      </c>
      <c r="D93" s="12">
        <v>4000</v>
      </c>
      <c r="E93" s="12"/>
    </row>
    <row r="94" s="1" customFormat="1" spans="1:5">
      <c r="A94" s="10" t="s">
        <v>180</v>
      </c>
      <c r="B94" s="21" t="s">
        <v>181</v>
      </c>
      <c r="C94" s="12">
        <v>23000</v>
      </c>
      <c r="D94" s="12">
        <v>20000</v>
      </c>
      <c r="E94" s="12">
        <v>3000</v>
      </c>
    </row>
    <row r="95" s="1" customFormat="1" spans="1:5">
      <c r="A95" s="10" t="s">
        <v>182</v>
      </c>
      <c r="B95" s="21" t="s">
        <v>183</v>
      </c>
      <c r="C95" s="12">
        <v>3000</v>
      </c>
      <c r="D95" s="12">
        <v>3000</v>
      </c>
      <c r="E95" s="12"/>
    </row>
    <row r="96" s="1" customFormat="1" spans="1:5">
      <c r="A96" s="10" t="s">
        <v>184</v>
      </c>
      <c r="B96" s="21" t="s">
        <v>185</v>
      </c>
      <c r="C96" s="12">
        <v>3000</v>
      </c>
      <c r="D96" s="12">
        <v>3000</v>
      </c>
      <c r="E96" s="12"/>
    </row>
    <row r="97" s="1" customFormat="1" spans="1:5">
      <c r="A97" s="10" t="s">
        <v>186</v>
      </c>
      <c r="B97" s="21" t="s">
        <v>187</v>
      </c>
      <c r="C97" s="12">
        <v>5000</v>
      </c>
      <c r="D97" s="12">
        <v>5000</v>
      </c>
      <c r="E97" s="12"/>
    </row>
    <row r="98" s="1" customFormat="1" spans="1:5">
      <c r="A98" s="10" t="s">
        <v>188</v>
      </c>
      <c r="B98" s="21" t="s">
        <v>189</v>
      </c>
      <c r="C98" s="12">
        <v>3000</v>
      </c>
      <c r="D98" s="12">
        <v>3000</v>
      </c>
      <c r="E98" s="12"/>
    </row>
    <row r="99" s="1" customFormat="1" spans="1:5">
      <c r="A99" s="10" t="s">
        <v>190</v>
      </c>
      <c r="B99" s="21" t="s">
        <v>191</v>
      </c>
      <c r="C99" s="12">
        <v>5000</v>
      </c>
      <c r="D99" s="12">
        <v>5000</v>
      </c>
      <c r="E99" s="12"/>
    </row>
    <row r="100" s="1" customFormat="1" spans="1:5">
      <c r="A100" s="10" t="s">
        <v>192</v>
      </c>
      <c r="B100" s="21" t="s">
        <v>193</v>
      </c>
      <c r="C100" s="12">
        <v>3000</v>
      </c>
      <c r="D100" s="12">
        <v>3000</v>
      </c>
      <c r="E100" s="12"/>
    </row>
    <row r="101" s="1" customFormat="1" spans="1:5">
      <c r="A101" s="10" t="s">
        <v>194</v>
      </c>
      <c r="B101" s="21" t="s">
        <v>195</v>
      </c>
      <c r="C101" s="12">
        <v>3000</v>
      </c>
      <c r="D101" s="12">
        <v>3000</v>
      </c>
      <c r="E101" s="12"/>
    </row>
    <row r="102" s="1" customFormat="1" spans="1:5">
      <c r="A102" s="10" t="s">
        <v>196</v>
      </c>
      <c r="B102" s="21" t="s">
        <v>197</v>
      </c>
      <c r="C102" s="12">
        <v>10000</v>
      </c>
      <c r="D102" s="12">
        <v>10000</v>
      </c>
      <c r="E102" s="12"/>
    </row>
    <row r="103" s="1" customFormat="1" spans="1:5">
      <c r="A103" s="10" t="s">
        <v>198</v>
      </c>
      <c r="B103" s="21" t="s">
        <v>199</v>
      </c>
      <c r="C103" s="12">
        <v>6000</v>
      </c>
      <c r="D103" s="12">
        <v>6000</v>
      </c>
      <c r="E103" s="12"/>
    </row>
    <row r="104" s="1" customFormat="1" spans="1:5">
      <c r="A104" s="10" t="s">
        <v>200</v>
      </c>
      <c r="B104" s="21" t="s">
        <v>201</v>
      </c>
      <c r="C104" s="12">
        <v>5000</v>
      </c>
      <c r="D104" s="12">
        <v>5000</v>
      </c>
      <c r="E104" s="12"/>
    </row>
    <row r="105" s="1" customFormat="1" spans="1:5">
      <c r="A105" s="10" t="s">
        <v>202</v>
      </c>
      <c r="B105" s="21" t="s">
        <v>203</v>
      </c>
      <c r="C105" s="12">
        <v>5000</v>
      </c>
      <c r="D105" s="12">
        <v>5000</v>
      </c>
      <c r="E105" s="12"/>
    </row>
    <row r="106" s="1" customFormat="1" spans="1:5">
      <c r="A106" s="10" t="s">
        <v>204</v>
      </c>
      <c r="B106" s="21" t="s">
        <v>205</v>
      </c>
      <c r="C106" s="12">
        <v>5000</v>
      </c>
      <c r="D106" s="12">
        <v>5000</v>
      </c>
      <c r="E106" s="12"/>
    </row>
    <row r="107" s="1" customFormat="1" spans="1:5">
      <c r="A107" s="10" t="s">
        <v>206</v>
      </c>
      <c r="B107" s="21" t="s">
        <v>207</v>
      </c>
      <c r="C107" s="12">
        <v>5000</v>
      </c>
      <c r="D107" s="12">
        <v>5000</v>
      </c>
      <c r="E107" s="12"/>
    </row>
    <row r="108" s="1" customFormat="1" spans="1:5">
      <c r="A108" s="10" t="s">
        <v>208</v>
      </c>
      <c r="B108" s="21" t="s">
        <v>209</v>
      </c>
      <c r="C108" s="12">
        <v>5000</v>
      </c>
      <c r="D108" s="12">
        <v>5000</v>
      </c>
      <c r="E108" s="12"/>
    </row>
    <row r="109" s="1" customFormat="1" spans="1:5">
      <c r="A109" s="10" t="s">
        <v>210</v>
      </c>
      <c r="B109" s="22" t="s">
        <v>211</v>
      </c>
      <c r="C109" s="12">
        <v>12000</v>
      </c>
      <c r="D109" s="12">
        <v>12000</v>
      </c>
      <c r="E109" s="12"/>
    </row>
    <row r="110" s="1" customFormat="1" spans="1:5">
      <c r="A110" s="10" t="s">
        <v>212</v>
      </c>
      <c r="B110" s="21" t="s">
        <v>213</v>
      </c>
      <c r="C110" s="12">
        <v>5000</v>
      </c>
      <c r="D110" s="12">
        <v>5000</v>
      </c>
      <c r="E110" s="12"/>
    </row>
    <row r="111" s="1" customFormat="1" spans="1:5">
      <c r="A111" s="10" t="s">
        <v>214</v>
      </c>
      <c r="B111" s="22" t="s">
        <v>215</v>
      </c>
      <c r="C111" s="12">
        <v>5000</v>
      </c>
      <c r="D111" s="12">
        <v>5000</v>
      </c>
      <c r="E111" s="12"/>
    </row>
    <row r="112" s="1" customFormat="1" spans="1:5">
      <c r="A112" s="10" t="s">
        <v>216</v>
      </c>
      <c r="B112" s="21" t="s">
        <v>217</v>
      </c>
      <c r="C112" s="12">
        <v>5000</v>
      </c>
      <c r="D112" s="12">
        <v>5000</v>
      </c>
      <c r="E112" s="12"/>
    </row>
    <row r="113" s="1" customFormat="1" spans="1:5">
      <c r="A113" s="10" t="s">
        <v>218</v>
      </c>
      <c r="B113" s="22" t="s">
        <v>219</v>
      </c>
      <c r="C113" s="12">
        <v>5000</v>
      </c>
      <c r="D113" s="12">
        <v>5000</v>
      </c>
      <c r="E113" s="12"/>
    </row>
    <row r="114" s="2" customFormat="1" spans="1:5">
      <c r="A114" s="23" t="s">
        <v>220</v>
      </c>
      <c r="B114" s="24"/>
      <c r="C114" s="15">
        <f>SUM(C59:C113)</f>
        <v>316000</v>
      </c>
      <c r="D114" s="15">
        <f>SUM(D59:D113)</f>
        <v>311500</v>
      </c>
      <c r="E114" s="15">
        <f>SUM(E59:E113)</f>
        <v>4500</v>
      </c>
    </row>
    <row r="115" ht="14.25" spans="1:5">
      <c r="A115" s="25" t="s">
        <v>221</v>
      </c>
      <c r="B115" s="26"/>
      <c r="C115" s="27">
        <f>C15+C23+C31+C34+C35+C49+C56+C57+C114</f>
        <v>700000</v>
      </c>
      <c r="D115" s="27">
        <f>D15+D23+D31+D34+D35+D49+D56+D57+D114</f>
        <v>682000</v>
      </c>
      <c r="E115" s="27">
        <f>E15+E23+E31+E34+E35+E49+E56+E57+E114</f>
        <v>18000</v>
      </c>
    </row>
  </sheetData>
  <mergeCells count="11">
    <mergeCell ref="A1:E1"/>
    <mergeCell ref="A15:B15"/>
    <mergeCell ref="A23:B23"/>
    <mergeCell ref="A31:B31"/>
    <mergeCell ref="A34:B34"/>
    <mergeCell ref="A36:B36"/>
    <mergeCell ref="A49:B49"/>
    <mergeCell ref="A56:B56"/>
    <mergeCell ref="A58:B58"/>
    <mergeCell ref="A114:B114"/>
    <mergeCell ref="A115:B115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中国人民银行洞头支行</cp:lastModifiedBy>
  <dcterms:created xsi:type="dcterms:W3CDTF">2006-09-13T11:21:00Z</dcterms:created>
  <dcterms:modified xsi:type="dcterms:W3CDTF">2018-01-24T07:16:45Z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