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<sst xmlns="http://schemas.openxmlformats.org/spreadsheetml/2006/main" count="261" uniqueCount="139">
  <si>
    <t>洞头区2021年秋-2022年春低收入农户中职教育、高职教育补助汇总表</t>
  </si>
  <si>
    <t>街道乡镇</t>
  </si>
  <si>
    <t>户籍所在村居</t>
  </si>
  <si>
    <t>补助对象</t>
  </si>
  <si>
    <t>身份证号码</t>
  </si>
  <si>
    <t>就读学校</t>
  </si>
  <si>
    <t>入学时间</t>
  </si>
  <si>
    <t>补助学年</t>
  </si>
  <si>
    <t>住宿费补助（元)</t>
  </si>
  <si>
    <t>“雨露计划”补助金额（元）</t>
  </si>
  <si>
    <t>合计（元）</t>
  </si>
  <si>
    <t>备注</t>
  </si>
  <si>
    <t>北岙街道</t>
  </si>
  <si>
    <t>双垄村</t>
  </si>
  <si>
    <t>刘永平</t>
  </si>
  <si>
    <t>330322******281618</t>
  </si>
  <si>
    <t>浙江机电职业技术学院</t>
  </si>
  <si>
    <t>岭背社区</t>
  </si>
  <si>
    <t>蔡倩倩</t>
  </si>
  <si>
    <t>330322******280028</t>
  </si>
  <si>
    <t>浙江工业职业技术学院</t>
  </si>
  <si>
    <t>大长坑村</t>
  </si>
  <si>
    <t>刘灵镐</t>
  </si>
  <si>
    <t>612522******292318</t>
  </si>
  <si>
    <t>温州技师学院</t>
  </si>
  <si>
    <t>东沙村</t>
  </si>
  <si>
    <t>陈晴</t>
  </si>
  <si>
    <t>330322******111624</t>
  </si>
  <si>
    <t>宁波卫生职业技术学院护理学院</t>
  </si>
  <si>
    <t>城南社区</t>
  </si>
  <si>
    <t>张茗婕</t>
  </si>
  <si>
    <t>330322******28124X</t>
  </si>
  <si>
    <t>丽水学院（教师教育学院）</t>
  </si>
  <si>
    <t>打水鞍村</t>
  </si>
  <si>
    <t>苏彤彤</t>
  </si>
  <si>
    <t>330322******221224</t>
  </si>
  <si>
    <t>山东畜牧兽医职业学院</t>
  </si>
  <si>
    <t>东屏街道</t>
  </si>
  <si>
    <t>中仑村</t>
  </si>
  <si>
    <t>龚静怡</t>
  </si>
  <si>
    <t>330322******120828</t>
  </si>
  <si>
    <t>苍南县职业中等专业学校</t>
  </si>
  <si>
    <t>元觉街道</t>
  </si>
  <si>
    <t>状元村</t>
  </si>
  <si>
    <t>张哲扬</t>
  </si>
  <si>
    <t>330322******012410</t>
  </si>
  <si>
    <t>浙江东方职业技术学院</t>
  </si>
  <si>
    <t>其中2020年1月-2021年5月中1.5个学年为补发部分</t>
  </si>
  <si>
    <t>后寮村</t>
  </si>
  <si>
    <t>刘心雨</t>
  </si>
  <si>
    <t>330322******150827</t>
  </si>
  <si>
    <t>洞头区职教中心</t>
  </si>
  <si>
    <t>蔡捷</t>
  </si>
  <si>
    <t>330322******131218</t>
  </si>
  <si>
    <t>霓屿街道</t>
  </si>
  <si>
    <t>布袋岙村</t>
  </si>
  <si>
    <t>郑颖</t>
  </si>
  <si>
    <t>330322******09322X</t>
  </si>
  <si>
    <t>白迭村</t>
  </si>
  <si>
    <t>庄舒涵</t>
  </si>
  <si>
    <t>330322******061227</t>
  </si>
  <si>
    <t>垅头村</t>
  </si>
  <si>
    <t>陈杰鹏</t>
  </si>
  <si>
    <t>330322******220816</t>
  </si>
  <si>
    <t>小三盘村</t>
  </si>
  <si>
    <t>陈俞晓</t>
  </si>
  <si>
    <t>330322******171226</t>
  </si>
  <si>
    <t>鹿西乡</t>
  </si>
  <si>
    <t>东臼村</t>
  </si>
  <si>
    <t>缪晓婷</t>
  </si>
  <si>
    <t>330322******224828</t>
  </si>
  <si>
    <t>惠民村</t>
  </si>
  <si>
    <t>郭芝瑾</t>
  </si>
  <si>
    <t>330322******04084X</t>
  </si>
  <si>
    <t>正岙村</t>
  </si>
  <si>
    <t>陈美婷</t>
  </si>
  <si>
    <t>330322******282824</t>
  </si>
  <si>
    <t>大门镇</t>
  </si>
  <si>
    <t>观音礁村</t>
  </si>
  <si>
    <t>吴承鹏</t>
  </si>
  <si>
    <t>330322******013615</t>
  </si>
  <si>
    <t>金佳洋</t>
  </si>
  <si>
    <t>330322******120423</t>
  </si>
  <si>
    <t>中心街5弄3号</t>
  </si>
  <si>
    <t>邵淑悦</t>
  </si>
  <si>
    <t>330322******190020</t>
  </si>
  <si>
    <t>城东路72弄28号</t>
  </si>
  <si>
    <t>林康明</t>
  </si>
  <si>
    <t>330322******140816</t>
  </si>
  <si>
    <t>姚峥嵘</t>
  </si>
  <si>
    <t>330322******010837</t>
  </si>
  <si>
    <t>朝阳街9弄23号</t>
  </si>
  <si>
    <t>陈金杰</t>
  </si>
  <si>
    <t>330322******103639</t>
  </si>
  <si>
    <t>人民西路67弄13号</t>
  </si>
  <si>
    <t>庄金阳</t>
  </si>
  <si>
    <t>330322******051238</t>
  </si>
  <si>
    <t>刘永泽</t>
  </si>
  <si>
    <t>330322******25081X</t>
  </si>
  <si>
    <t>序
号</t>
  </si>
  <si>
    <t>户主姓名</t>
  </si>
  <si>
    <t>住宿费补助金额</t>
  </si>
  <si>
    <t>“雨露计划”补助金额</t>
  </si>
  <si>
    <t>合计</t>
  </si>
  <si>
    <t>330322****02150827</t>
  </si>
  <si>
    <t>李冬密</t>
  </si>
  <si>
    <t>330322****05131218</t>
  </si>
  <si>
    <t>叶春梅</t>
  </si>
  <si>
    <t>330322****0709322X</t>
  </si>
  <si>
    <t>柯爱萍</t>
  </si>
  <si>
    <t>330322****08061227</t>
  </si>
  <si>
    <t>项淑红</t>
  </si>
  <si>
    <t>330322****10220816</t>
  </si>
  <si>
    <t>陈玉峰</t>
  </si>
  <si>
    <t>330322****12171226</t>
  </si>
  <si>
    <t>陈光耀</t>
  </si>
  <si>
    <t>330322****09224828</t>
  </si>
  <si>
    <t>缪海荣</t>
  </si>
  <si>
    <t>330322****1004084X</t>
  </si>
  <si>
    <t>吕雪芬</t>
  </si>
  <si>
    <t>330322****06282824</t>
  </si>
  <si>
    <t>陈书国</t>
  </si>
  <si>
    <t>2020.09</t>
  </si>
  <si>
    <t>330322****12013615</t>
  </si>
  <si>
    <t>吴建东</t>
  </si>
  <si>
    <t>330322****08120423</t>
  </si>
  <si>
    <t>陈爱民</t>
  </si>
  <si>
    <t>330322****05190020</t>
  </si>
  <si>
    <t xml:space="preserve">方莲花 </t>
  </si>
  <si>
    <t>330322****05140816</t>
  </si>
  <si>
    <t>林松</t>
  </si>
  <si>
    <t>330322****02010837</t>
  </si>
  <si>
    <t>刘丽娟</t>
  </si>
  <si>
    <t>2021.09</t>
  </si>
  <si>
    <t>330322****08103639</t>
  </si>
  <si>
    <t>陈余良</t>
  </si>
  <si>
    <t>330322****11051238</t>
  </si>
  <si>
    <t>杨丽红</t>
  </si>
  <si>
    <t>330322****0925081X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</si>
</sst>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4"/>
      <name val="方正小标宋_GBK"/>
      <family val="0"/>
    </font>
    <font>
      <sz val="12"/>
      <color indexed="8"/>
      <name val="仿宋"/>
      <family val="3"/>
    </font>
    <font>
      <sz val="12"/>
      <color indexed="23"/>
      <name val="仿宋"/>
      <family val="3"/>
    </font>
    <font>
      <sz val="12"/>
      <color indexed="63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rgb="FF606266"/>
      <name val="仿宋"/>
      <family val="3"/>
    </font>
    <font>
      <sz val="12"/>
      <color rgb="FF393939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57" fontId="47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57" fontId="3" fillId="0" borderId="9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12.375" style="10" customWidth="1"/>
    <col min="2" max="2" width="8.875" style="10" customWidth="1"/>
    <col min="3" max="3" width="12.375" style="10" customWidth="1"/>
    <col min="4" max="4" width="19.75390625" style="10" customWidth="1"/>
    <col min="5" max="5" width="28.75390625" style="10" customWidth="1"/>
    <col min="6" max="6" width="10.25390625" style="10" customWidth="1"/>
    <col min="7" max="7" width="5.375" style="10" customWidth="1"/>
    <col min="8" max="8" width="9.875" style="10" customWidth="1"/>
    <col min="9" max="9" width="14.875" style="10" customWidth="1"/>
    <col min="10" max="10" width="6.625" style="10" customWidth="1"/>
    <col min="11" max="11" width="24.25390625" style="10" customWidth="1"/>
    <col min="12" max="16384" width="9.00390625" style="10" customWidth="1"/>
  </cols>
  <sheetData>
    <row r="1" spans="1:11" ht="18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8" customFormat="1" ht="46.5">
      <c r="A2" s="13" t="s">
        <v>1</v>
      </c>
      <c r="B2" s="14" t="s">
        <v>2</v>
      </c>
      <c r="C2" s="14" t="s">
        <v>3</v>
      </c>
      <c r="D2" s="15" t="s">
        <v>4</v>
      </c>
      <c r="E2" s="14" t="s">
        <v>5</v>
      </c>
      <c r="F2" s="14" t="s">
        <v>6</v>
      </c>
      <c r="G2" s="14" t="s">
        <v>7</v>
      </c>
      <c r="H2" s="16" t="s">
        <v>8</v>
      </c>
      <c r="I2" s="14" t="s">
        <v>9</v>
      </c>
      <c r="J2" s="16" t="s">
        <v>10</v>
      </c>
      <c r="K2" s="28" t="s">
        <v>11</v>
      </c>
    </row>
    <row r="3" spans="1:11" s="8" customFormat="1" ht="15">
      <c r="A3" s="17" t="s">
        <v>12</v>
      </c>
      <c r="B3" s="18" t="s">
        <v>13</v>
      </c>
      <c r="C3" s="18" t="s">
        <v>14</v>
      </c>
      <c r="D3" s="18" t="s">
        <v>15</v>
      </c>
      <c r="E3" s="19" t="s">
        <v>16</v>
      </c>
      <c r="F3" s="20">
        <v>44105</v>
      </c>
      <c r="G3" s="18">
        <v>1</v>
      </c>
      <c r="H3" s="19">
        <v>0</v>
      </c>
      <c r="I3" s="18">
        <v>3000</v>
      </c>
      <c r="J3" s="18">
        <f>I3+H3</f>
        <v>3000</v>
      </c>
      <c r="K3" s="29"/>
    </row>
    <row r="4" spans="1:11" s="8" customFormat="1" ht="15">
      <c r="A4" s="17" t="s">
        <v>12</v>
      </c>
      <c r="B4" s="18" t="s">
        <v>17</v>
      </c>
      <c r="C4" s="18" t="s">
        <v>18</v>
      </c>
      <c r="D4" s="18" t="s">
        <v>19</v>
      </c>
      <c r="E4" s="18" t="s">
        <v>20</v>
      </c>
      <c r="F4" s="20">
        <v>44440</v>
      </c>
      <c r="G4" s="18">
        <v>1</v>
      </c>
      <c r="H4" s="19">
        <v>0</v>
      </c>
      <c r="I4" s="18">
        <v>3000</v>
      </c>
      <c r="J4" s="18">
        <f aca="true" t="shared" si="0" ref="J4:J10">I4+H4</f>
        <v>3000</v>
      </c>
      <c r="K4" s="29"/>
    </row>
    <row r="5" spans="1:11" s="8" customFormat="1" ht="15">
      <c r="A5" s="17" t="s">
        <v>12</v>
      </c>
      <c r="B5" s="21" t="s">
        <v>21</v>
      </c>
      <c r="C5" s="22" t="s">
        <v>22</v>
      </c>
      <c r="D5" s="19" t="s">
        <v>23</v>
      </c>
      <c r="E5" s="19" t="s">
        <v>24</v>
      </c>
      <c r="F5" s="20">
        <v>43709</v>
      </c>
      <c r="G5" s="19">
        <v>1</v>
      </c>
      <c r="H5" s="19">
        <v>0</v>
      </c>
      <c r="I5" s="19">
        <v>3000</v>
      </c>
      <c r="J5" s="18">
        <f t="shared" si="0"/>
        <v>3000</v>
      </c>
      <c r="K5" s="29"/>
    </row>
    <row r="6" spans="1:11" s="8" customFormat="1" ht="15">
      <c r="A6" s="17" t="s">
        <v>12</v>
      </c>
      <c r="B6" s="18" t="s">
        <v>25</v>
      </c>
      <c r="C6" s="18" t="s">
        <v>26</v>
      </c>
      <c r="D6" s="18" t="s">
        <v>27</v>
      </c>
      <c r="E6" s="18" t="s">
        <v>28</v>
      </c>
      <c r="F6" s="20">
        <v>44440</v>
      </c>
      <c r="G6" s="18">
        <v>1</v>
      </c>
      <c r="H6" s="19">
        <v>0</v>
      </c>
      <c r="I6" s="19">
        <v>3000</v>
      </c>
      <c r="J6" s="18">
        <f t="shared" si="0"/>
        <v>3000</v>
      </c>
      <c r="K6" s="29"/>
    </row>
    <row r="7" spans="1:11" s="8" customFormat="1" ht="15">
      <c r="A7" s="17" t="s">
        <v>12</v>
      </c>
      <c r="B7" s="18" t="s">
        <v>29</v>
      </c>
      <c r="C7" s="18" t="s">
        <v>30</v>
      </c>
      <c r="D7" s="18" t="s">
        <v>31</v>
      </c>
      <c r="E7" s="18" t="s">
        <v>32</v>
      </c>
      <c r="F7" s="20">
        <v>44440</v>
      </c>
      <c r="G7" s="18">
        <v>1</v>
      </c>
      <c r="H7" s="19">
        <v>0</v>
      </c>
      <c r="I7" s="19">
        <v>3000</v>
      </c>
      <c r="J7" s="18">
        <f t="shared" si="0"/>
        <v>3000</v>
      </c>
      <c r="K7" s="29"/>
    </row>
    <row r="8" spans="1:11" s="8" customFormat="1" ht="15">
      <c r="A8" s="17" t="s">
        <v>12</v>
      </c>
      <c r="B8" s="18" t="s">
        <v>33</v>
      </c>
      <c r="C8" s="18" t="s">
        <v>34</v>
      </c>
      <c r="D8" s="18" t="s">
        <v>35</v>
      </c>
      <c r="E8" s="18" t="s">
        <v>36</v>
      </c>
      <c r="F8" s="20">
        <v>44440</v>
      </c>
      <c r="G8" s="18">
        <v>1</v>
      </c>
      <c r="H8" s="19">
        <v>0</v>
      </c>
      <c r="I8" s="19">
        <v>3000</v>
      </c>
      <c r="J8" s="18">
        <f t="shared" si="0"/>
        <v>3000</v>
      </c>
      <c r="K8" s="29"/>
    </row>
    <row r="9" spans="1:11" s="8" customFormat="1" ht="15">
      <c r="A9" s="23" t="s">
        <v>37</v>
      </c>
      <c r="B9" s="19" t="s">
        <v>38</v>
      </c>
      <c r="C9" s="24" t="s">
        <v>39</v>
      </c>
      <c r="D9" s="19" t="s">
        <v>40</v>
      </c>
      <c r="E9" s="19" t="s">
        <v>41</v>
      </c>
      <c r="F9" s="25">
        <v>44075</v>
      </c>
      <c r="G9" s="19">
        <v>1</v>
      </c>
      <c r="H9" s="19">
        <v>0</v>
      </c>
      <c r="I9" s="19">
        <v>3000</v>
      </c>
      <c r="J9" s="18">
        <f t="shared" si="0"/>
        <v>3000</v>
      </c>
      <c r="K9" s="29"/>
    </row>
    <row r="10" spans="1:11" s="8" customFormat="1" ht="31.5" customHeight="1">
      <c r="A10" s="17" t="s">
        <v>42</v>
      </c>
      <c r="B10" s="18" t="s">
        <v>43</v>
      </c>
      <c r="C10" s="18" t="s">
        <v>44</v>
      </c>
      <c r="D10" s="18" t="s">
        <v>45</v>
      </c>
      <c r="E10" s="18" t="s">
        <v>46</v>
      </c>
      <c r="F10" s="20">
        <v>43709</v>
      </c>
      <c r="G10" s="18">
        <v>2.5</v>
      </c>
      <c r="H10" s="19">
        <v>0</v>
      </c>
      <c r="I10" s="19">
        <v>7500</v>
      </c>
      <c r="J10" s="18">
        <f t="shared" si="0"/>
        <v>7500</v>
      </c>
      <c r="K10" s="30" t="s">
        <v>47</v>
      </c>
    </row>
    <row r="11" spans="1:11" s="8" customFormat="1" ht="15">
      <c r="A11" s="23" t="s">
        <v>37</v>
      </c>
      <c r="B11" s="19" t="s">
        <v>48</v>
      </c>
      <c r="C11" s="19" t="s">
        <v>49</v>
      </c>
      <c r="D11" s="19" t="s">
        <v>50</v>
      </c>
      <c r="E11" s="19" t="s">
        <v>51</v>
      </c>
      <c r="F11" s="20">
        <v>43709</v>
      </c>
      <c r="G11" s="19">
        <v>1</v>
      </c>
      <c r="H11" s="19">
        <v>0</v>
      </c>
      <c r="I11" s="19">
        <v>3000</v>
      </c>
      <c r="J11" s="19">
        <f aca="true" t="shared" si="1" ref="J11:J27">SUM(H11:I11)</f>
        <v>3000</v>
      </c>
      <c r="K11" s="29"/>
    </row>
    <row r="12" spans="1:11" s="8" customFormat="1" ht="15">
      <c r="A12" s="23" t="s">
        <v>37</v>
      </c>
      <c r="B12" s="19" t="s">
        <v>48</v>
      </c>
      <c r="C12" s="19" t="s">
        <v>52</v>
      </c>
      <c r="D12" s="19" t="s">
        <v>53</v>
      </c>
      <c r="E12" s="19" t="s">
        <v>51</v>
      </c>
      <c r="F12" s="20">
        <v>43709</v>
      </c>
      <c r="G12" s="19">
        <v>1</v>
      </c>
      <c r="H12" s="19">
        <v>0</v>
      </c>
      <c r="I12" s="19">
        <v>3000</v>
      </c>
      <c r="J12" s="19">
        <f t="shared" si="1"/>
        <v>3000</v>
      </c>
      <c r="K12" s="29"/>
    </row>
    <row r="13" spans="1:11" s="8" customFormat="1" ht="15">
      <c r="A13" s="23" t="s">
        <v>54</v>
      </c>
      <c r="B13" s="19" t="s">
        <v>55</v>
      </c>
      <c r="C13" s="19" t="s">
        <v>56</v>
      </c>
      <c r="D13" s="19" t="s">
        <v>57</v>
      </c>
      <c r="E13" s="19" t="s">
        <v>51</v>
      </c>
      <c r="F13" s="20">
        <v>43709</v>
      </c>
      <c r="G13" s="19">
        <v>1</v>
      </c>
      <c r="H13" s="19">
        <v>0</v>
      </c>
      <c r="I13" s="19">
        <v>3000</v>
      </c>
      <c r="J13" s="19">
        <f t="shared" si="1"/>
        <v>3000</v>
      </c>
      <c r="K13" s="29"/>
    </row>
    <row r="14" spans="1:11" s="8" customFormat="1" ht="15">
      <c r="A14" s="23" t="s">
        <v>12</v>
      </c>
      <c r="B14" s="19" t="s">
        <v>58</v>
      </c>
      <c r="C14" s="19" t="s">
        <v>59</v>
      </c>
      <c r="D14" s="19" t="s">
        <v>60</v>
      </c>
      <c r="E14" s="19" t="s">
        <v>51</v>
      </c>
      <c r="F14" s="20">
        <v>43709</v>
      </c>
      <c r="G14" s="19">
        <v>1</v>
      </c>
      <c r="H14" s="19">
        <v>0</v>
      </c>
      <c r="I14" s="19">
        <v>3000</v>
      </c>
      <c r="J14" s="19">
        <f t="shared" si="1"/>
        <v>3000</v>
      </c>
      <c r="K14" s="29"/>
    </row>
    <row r="15" spans="1:11" s="8" customFormat="1" ht="15">
      <c r="A15" s="23" t="s">
        <v>37</v>
      </c>
      <c r="B15" s="19" t="s">
        <v>61</v>
      </c>
      <c r="C15" s="19" t="s">
        <v>62</v>
      </c>
      <c r="D15" s="19" t="s">
        <v>63</v>
      </c>
      <c r="E15" s="19" t="s">
        <v>51</v>
      </c>
      <c r="F15" s="20">
        <v>43709</v>
      </c>
      <c r="G15" s="19">
        <v>1</v>
      </c>
      <c r="H15" s="19">
        <v>0</v>
      </c>
      <c r="I15" s="19">
        <v>3000</v>
      </c>
      <c r="J15" s="19">
        <f t="shared" si="1"/>
        <v>3000</v>
      </c>
      <c r="K15" s="29"/>
    </row>
    <row r="16" spans="1:11" s="8" customFormat="1" ht="15">
      <c r="A16" s="23" t="s">
        <v>12</v>
      </c>
      <c r="B16" s="19" t="s">
        <v>64</v>
      </c>
      <c r="C16" s="19" t="s">
        <v>65</v>
      </c>
      <c r="D16" s="19" t="s">
        <v>66</v>
      </c>
      <c r="E16" s="19" t="s">
        <v>51</v>
      </c>
      <c r="F16" s="20">
        <v>43709</v>
      </c>
      <c r="G16" s="19">
        <v>0.5</v>
      </c>
      <c r="H16" s="19">
        <v>200</v>
      </c>
      <c r="I16" s="19">
        <v>1500</v>
      </c>
      <c r="J16" s="19">
        <f t="shared" si="1"/>
        <v>1700</v>
      </c>
      <c r="K16" s="29"/>
    </row>
    <row r="17" spans="1:11" s="8" customFormat="1" ht="15">
      <c r="A17" s="23" t="s">
        <v>67</v>
      </c>
      <c r="B17" s="19" t="s">
        <v>68</v>
      </c>
      <c r="C17" s="19" t="s">
        <v>69</v>
      </c>
      <c r="D17" s="19" t="s">
        <v>70</v>
      </c>
      <c r="E17" s="19" t="s">
        <v>51</v>
      </c>
      <c r="F17" s="20">
        <v>43709</v>
      </c>
      <c r="G17" s="19">
        <v>1</v>
      </c>
      <c r="H17" s="19">
        <v>0</v>
      </c>
      <c r="I17" s="19">
        <v>3000</v>
      </c>
      <c r="J17" s="19">
        <f t="shared" si="1"/>
        <v>3000</v>
      </c>
      <c r="K17" s="29"/>
    </row>
    <row r="18" spans="1:11" s="9" customFormat="1" ht="15">
      <c r="A18" s="23" t="s">
        <v>37</v>
      </c>
      <c r="B18" s="19" t="s">
        <v>71</v>
      </c>
      <c r="C18" s="19" t="s">
        <v>72</v>
      </c>
      <c r="D18" s="19" t="s">
        <v>73</v>
      </c>
      <c r="E18" s="19" t="s">
        <v>51</v>
      </c>
      <c r="F18" s="20">
        <v>43709</v>
      </c>
      <c r="G18" s="19">
        <v>1</v>
      </c>
      <c r="H18" s="19">
        <v>0</v>
      </c>
      <c r="I18" s="19">
        <v>3000</v>
      </c>
      <c r="J18" s="19">
        <f t="shared" si="1"/>
        <v>3000</v>
      </c>
      <c r="K18" s="29"/>
    </row>
    <row r="19" spans="1:11" s="9" customFormat="1" ht="15">
      <c r="A19" s="23" t="s">
        <v>54</v>
      </c>
      <c r="B19" s="19" t="s">
        <v>74</v>
      </c>
      <c r="C19" s="19" t="s">
        <v>75</v>
      </c>
      <c r="D19" s="19" t="s">
        <v>76</v>
      </c>
      <c r="E19" s="19" t="s">
        <v>51</v>
      </c>
      <c r="F19" s="25">
        <v>44075</v>
      </c>
      <c r="G19" s="19">
        <v>1</v>
      </c>
      <c r="H19" s="19">
        <v>400</v>
      </c>
      <c r="I19" s="19">
        <v>3000</v>
      </c>
      <c r="J19" s="19">
        <f t="shared" si="1"/>
        <v>3400</v>
      </c>
      <c r="K19" s="29"/>
    </row>
    <row r="20" spans="1:11" s="9" customFormat="1" ht="15">
      <c r="A20" s="23" t="s">
        <v>77</v>
      </c>
      <c r="B20" s="19" t="s">
        <v>78</v>
      </c>
      <c r="C20" s="19" t="s">
        <v>79</v>
      </c>
      <c r="D20" s="19" t="s">
        <v>80</v>
      </c>
      <c r="E20" s="19" t="s">
        <v>51</v>
      </c>
      <c r="F20" s="25">
        <v>44075</v>
      </c>
      <c r="G20" s="19">
        <v>1</v>
      </c>
      <c r="H20" s="19">
        <v>400</v>
      </c>
      <c r="I20" s="19">
        <v>3000</v>
      </c>
      <c r="J20" s="19">
        <f t="shared" si="1"/>
        <v>3400</v>
      </c>
      <c r="K20" s="29"/>
    </row>
    <row r="21" spans="1:11" s="9" customFormat="1" ht="15">
      <c r="A21" s="23" t="s">
        <v>37</v>
      </c>
      <c r="B21" s="19" t="s">
        <v>38</v>
      </c>
      <c r="C21" s="19" t="s">
        <v>81</v>
      </c>
      <c r="D21" s="19" t="s">
        <v>82</v>
      </c>
      <c r="E21" s="19" t="s">
        <v>51</v>
      </c>
      <c r="F21" s="25">
        <v>44075</v>
      </c>
      <c r="G21" s="19">
        <v>1</v>
      </c>
      <c r="H21" s="19">
        <v>400</v>
      </c>
      <c r="I21" s="19">
        <v>3000</v>
      </c>
      <c r="J21" s="19">
        <f t="shared" si="1"/>
        <v>3400</v>
      </c>
      <c r="K21" s="29"/>
    </row>
    <row r="22" spans="1:11" s="9" customFormat="1" ht="30.75">
      <c r="A22" s="23" t="s">
        <v>12</v>
      </c>
      <c r="B22" s="19" t="s">
        <v>83</v>
      </c>
      <c r="C22" s="19" t="s">
        <v>84</v>
      </c>
      <c r="D22" s="19" t="s">
        <v>85</v>
      </c>
      <c r="E22" s="19" t="s">
        <v>51</v>
      </c>
      <c r="F22" s="25">
        <v>44075</v>
      </c>
      <c r="G22" s="19">
        <v>1</v>
      </c>
      <c r="H22" s="19">
        <v>400</v>
      </c>
      <c r="I22" s="19">
        <v>3000</v>
      </c>
      <c r="J22" s="19">
        <f t="shared" si="1"/>
        <v>3400</v>
      </c>
      <c r="K22" s="29"/>
    </row>
    <row r="23" spans="1:11" s="9" customFormat="1" ht="30.75">
      <c r="A23" s="23" t="s">
        <v>37</v>
      </c>
      <c r="B23" s="19" t="s">
        <v>86</v>
      </c>
      <c r="C23" s="19" t="s">
        <v>87</v>
      </c>
      <c r="D23" s="19" t="s">
        <v>88</v>
      </c>
      <c r="E23" s="19" t="s">
        <v>51</v>
      </c>
      <c r="F23" s="25">
        <v>44075</v>
      </c>
      <c r="G23" s="19">
        <v>1</v>
      </c>
      <c r="H23" s="19">
        <v>400</v>
      </c>
      <c r="I23" s="19">
        <v>3000</v>
      </c>
      <c r="J23" s="19">
        <f t="shared" si="1"/>
        <v>3400</v>
      </c>
      <c r="K23" s="29"/>
    </row>
    <row r="24" spans="1:11" s="9" customFormat="1" ht="15">
      <c r="A24" s="23" t="s">
        <v>37</v>
      </c>
      <c r="B24" s="19" t="s">
        <v>71</v>
      </c>
      <c r="C24" s="19" t="s">
        <v>89</v>
      </c>
      <c r="D24" s="19" t="s">
        <v>90</v>
      </c>
      <c r="E24" s="19" t="s">
        <v>51</v>
      </c>
      <c r="F24" s="20">
        <v>44440</v>
      </c>
      <c r="G24" s="19">
        <v>1</v>
      </c>
      <c r="H24" s="19">
        <v>400</v>
      </c>
      <c r="I24" s="19">
        <v>3000</v>
      </c>
      <c r="J24" s="19">
        <f t="shared" si="1"/>
        <v>3400</v>
      </c>
      <c r="K24" s="29"/>
    </row>
    <row r="25" spans="1:11" s="9" customFormat="1" ht="30.75">
      <c r="A25" s="23" t="s">
        <v>12</v>
      </c>
      <c r="B25" s="19" t="s">
        <v>91</v>
      </c>
      <c r="C25" s="19" t="s">
        <v>92</v>
      </c>
      <c r="D25" s="19" t="s">
        <v>93</v>
      </c>
      <c r="E25" s="19" t="s">
        <v>51</v>
      </c>
      <c r="F25" s="20">
        <v>44440</v>
      </c>
      <c r="G25" s="19">
        <v>1</v>
      </c>
      <c r="H25" s="19">
        <v>400</v>
      </c>
      <c r="I25" s="19">
        <v>3000</v>
      </c>
      <c r="J25" s="19">
        <f t="shared" si="1"/>
        <v>3400</v>
      </c>
      <c r="K25" s="29"/>
    </row>
    <row r="26" spans="1:11" s="9" customFormat="1" ht="30.75">
      <c r="A26" s="23" t="s">
        <v>12</v>
      </c>
      <c r="B26" s="19" t="s">
        <v>94</v>
      </c>
      <c r="C26" s="19" t="s">
        <v>95</v>
      </c>
      <c r="D26" s="19" t="s">
        <v>96</v>
      </c>
      <c r="E26" s="19" t="s">
        <v>51</v>
      </c>
      <c r="F26" s="20">
        <v>44440</v>
      </c>
      <c r="G26" s="19">
        <v>0.5</v>
      </c>
      <c r="H26" s="19">
        <v>200</v>
      </c>
      <c r="I26" s="19">
        <v>1500</v>
      </c>
      <c r="J26" s="19">
        <f t="shared" si="1"/>
        <v>1700</v>
      </c>
      <c r="K26" s="29"/>
    </row>
    <row r="27" spans="1:11" s="9" customFormat="1" ht="15.75">
      <c r="A27" s="26" t="s">
        <v>37</v>
      </c>
      <c r="B27" s="27" t="s">
        <v>48</v>
      </c>
      <c r="C27" s="27" t="s">
        <v>97</v>
      </c>
      <c r="D27" s="27" t="s">
        <v>98</v>
      </c>
      <c r="E27" s="27" t="s">
        <v>51</v>
      </c>
      <c r="F27" s="20">
        <v>44440</v>
      </c>
      <c r="G27" s="27">
        <v>1</v>
      </c>
      <c r="H27" s="27">
        <v>400</v>
      </c>
      <c r="I27" s="27">
        <v>3000</v>
      </c>
      <c r="J27" s="27">
        <f t="shared" si="1"/>
        <v>3400</v>
      </c>
      <c r="K27" s="31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D2" sqref="D2:L18"/>
    </sheetView>
  </sheetViews>
  <sheetFormatPr defaultColWidth="9.00390625" defaultRowHeight="14.25"/>
  <sheetData>
    <row r="1" spans="1:12" ht="46.5">
      <c r="A1" s="1" t="s">
        <v>99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100</v>
      </c>
      <c r="G1" s="1" t="s">
        <v>5</v>
      </c>
      <c r="H1" s="2" t="s">
        <v>6</v>
      </c>
      <c r="I1" s="2" t="s">
        <v>7</v>
      </c>
      <c r="J1" s="2" t="s">
        <v>101</v>
      </c>
      <c r="K1" s="2" t="s">
        <v>102</v>
      </c>
      <c r="L1" s="7" t="s">
        <v>103</v>
      </c>
    </row>
    <row r="2" spans="1:12" ht="15">
      <c r="A2" s="3">
        <v>1</v>
      </c>
      <c r="B2" s="4" t="s">
        <v>37</v>
      </c>
      <c r="C2" s="5" t="s">
        <v>48</v>
      </c>
      <c r="D2" s="4" t="s">
        <v>49</v>
      </c>
      <c r="E2" s="5" t="s">
        <v>104</v>
      </c>
      <c r="F2" s="4" t="s">
        <v>105</v>
      </c>
      <c r="G2" s="4" t="s">
        <v>51</v>
      </c>
      <c r="H2" s="4">
        <v>2019.9</v>
      </c>
      <c r="I2" s="4"/>
      <c r="J2" s="4">
        <v>0</v>
      </c>
      <c r="K2" s="4">
        <v>3000</v>
      </c>
      <c r="L2" s="4">
        <f aca="true" t="shared" si="0" ref="L2:L18">SUM(J2:K2)</f>
        <v>3000</v>
      </c>
    </row>
    <row r="3" spans="1:12" ht="15">
      <c r="A3" s="3">
        <v>2</v>
      </c>
      <c r="B3" s="4" t="s">
        <v>37</v>
      </c>
      <c r="C3" s="5" t="s">
        <v>48</v>
      </c>
      <c r="D3" s="4" t="s">
        <v>52</v>
      </c>
      <c r="E3" s="5" t="s">
        <v>106</v>
      </c>
      <c r="F3" s="4" t="s">
        <v>107</v>
      </c>
      <c r="G3" s="4" t="s">
        <v>51</v>
      </c>
      <c r="H3" s="4">
        <v>2019.9</v>
      </c>
      <c r="I3" s="4"/>
      <c r="J3" s="4">
        <v>0</v>
      </c>
      <c r="K3" s="4">
        <v>3000</v>
      </c>
      <c r="L3" s="4">
        <f t="shared" si="0"/>
        <v>3000</v>
      </c>
    </row>
    <row r="4" spans="1:12" ht="15">
      <c r="A4" s="3">
        <v>3</v>
      </c>
      <c r="B4" s="4" t="s">
        <v>54</v>
      </c>
      <c r="C4" s="5" t="s">
        <v>55</v>
      </c>
      <c r="D4" s="4" t="s">
        <v>56</v>
      </c>
      <c r="E4" s="5" t="s">
        <v>108</v>
      </c>
      <c r="F4" s="4" t="s">
        <v>109</v>
      </c>
      <c r="G4" s="4" t="s">
        <v>51</v>
      </c>
      <c r="H4" s="4">
        <v>2019.9</v>
      </c>
      <c r="I4" s="4"/>
      <c r="J4" s="4">
        <v>0</v>
      </c>
      <c r="K4" s="4">
        <v>3000</v>
      </c>
      <c r="L4" s="4">
        <f t="shared" si="0"/>
        <v>3000</v>
      </c>
    </row>
    <row r="5" spans="1:12" ht="15">
      <c r="A5" s="3">
        <v>4</v>
      </c>
      <c r="B5" s="4" t="s">
        <v>12</v>
      </c>
      <c r="C5" s="5" t="s">
        <v>58</v>
      </c>
      <c r="D5" s="4" t="s">
        <v>59</v>
      </c>
      <c r="E5" s="5" t="s">
        <v>110</v>
      </c>
      <c r="F5" s="4" t="s">
        <v>111</v>
      </c>
      <c r="G5" s="4" t="s">
        <v>51</v>
      </c>
      <c r="H5" s="4">
        <v>2019.9</v>
      </c>
      <c r="I5" s="4"/>
      <c r="J5" s="4">
        <v>0</v>
      </c>
      <c r="K5" s="4">
        <v>3000</v>
      </c>
      <c r="L5" s="4">
        <f t="shared" si="0"/>
        <v>3000</v>
      </c>
    </row>
    <row r="6" spans="1:12" ht="15">
      <c r="A6" s="3">
        <v>5</v>
      </c>
      <c r="B6" s="4" t="s">
        <v>37</v>
      </c>
      <c r="C6" s="5" t="s">
        <v>61</v>
      </c>
      <c r="D6" s="4" t="s">
        <v>62</v>
      </c>
      <c r="E6" s="5" t="s">
        <v>112</v>
      </c>
      <c r="F6" s="6" t="s">
        <v>113</v>
      </c>
      <c r="G6" s="4" t="s">
        <v>51</v>
      </c>
      <c r="H6" s="4">
        <v>2019.9</v>
      </c>
      <c r="I6" s="4"/>
      <c r="J6" s="4">
        <v>0</v>
      </c>
      <c r="K6" s="4">
        <v>3000</v>
      </c>
      <c r="L6" s="4">
        <f t="shared" si="0"/>
        <v>3000</v>
      </c>
    </row>
    <row r="7" spans="1:12" ht="15">
      <c r="A7" s="3">
        <v>6</v>
      </c>
      <c r="B7" s="4" t="s">
        <v>12</v>
      </c>
      <c r="C7" s="5" t="s">
        <v>64</v>
      </c>
      <c r="D7" s="4" t="s">
        <v>65</v>
      </c>
      <c r="E7" s="5" t="s">
        <v>114</v>
      </c>
      <c r="F7" s="4" t="s">
        <v>115</v>
      </c>
      <c r="G7" s="4" t="s">
        <v>51</v>
      </c>
      <c r="H7" s="4">
        <v>2019.9</v>
      </c>
      <c r="I7" s="4">
        <v>0.5</v>
      </c>
      <c r="J7" s="4">
        <v>200</v>
      </c>
      <c r="K7" s="4">
        <v>1500</v>
      </c>
      <c r="L7" s="4">
        <f t="shared" si="0"/>
        <v>1700</v>
      </c>
    </row>
    <row r="8" spans="1:12" ht="15">
      <c r="A8" s="3">
        <v>7</v>
      </c>
      <c r="B8" s="4" t="s">
        <v>67</v>
      </c>
      <c r="C8" s="5" t="s">
        <v>68</v>
      </c>
      <c r="D8" s="6" t="s">
        <v>69</v>
      </c>
      <c r="E8" s="5" t="s">
        <v>116</v>
      </c>
      <c r="F8" s="6" t="s">
        <v>117</v>
      </c>
      <c r="G8" s="4" t="s">
        <v>51</v>
      </c>
      <c r="H8" s="4">
        <v>2019.9</v>
      </c>
      <c r="I8" s="4"/>
      <c r="J8" s="4">
        <v>0</v>
      </c>
      <c r="K8" s="4">
        <v>3000</v>
      </c>
      <c r="L8" s="4">
        <f t="shared" si="0"/>
        <v>3000</v>
      </c>
    </row>
    <row r="9" spans="1:12" ht="15">
      <c r="A9" s="3">
        <v>8</v>
      </c>
      <c r="B9" s="4" t="s">
        <v>37</v>
      </c>
      <c r="C9" s="5" t="s">
        <v>71</v>
      </c>
      <c r="D9" s="4" t="s">
        <v>72</v>
      </c>
      <c r="E9" s="5" t="s">
        <v>118</v>
      </c>
      <c r="F9" s="4" t="s">
        <v>119</v>
      </c>
      <c r="G9" s="4" t="s">
        <v>51</v>
      </c>
      <c r="H9" s="4">
        <v>2019.9</v>
      </c>
      <c r="I9" s="4"/>
      <c r="J9" s="4">
        <v>0</v>
      </c>
      <c r="K9" s="4">
        <v>3000</v>
      </c>
      <c r="L9" s="4">
        <f t="shared" si="0"/>
        <v>3000</v>
      </c>
    </row>
    <row r="10" spans="1:12" ht="15">
      <c r="A10" s="3">
        <v>9</v>
      </c>
      <c r="B10" s="4" t="s">
        <v>54</v>
      </c>
      <c r="C10" s="5" t="s">
        <v>74</v>
      </c>
      <c r="D10" s="4" t="s">
        <v>75</v>
      </c>
      <c r="E10" s="5" t="s">
        <v>120</v>
      </c>
      <c r="F10" s="4" t="s">
        <v>121</v>
      </c>
      <c r="G10" s="4" t="s">
        <v>51</v>
      </c>
      <c r="H10" s="4" t="s">
        <v>122</v>
      </c>
      <c r="I10" s="4">
        <v>1</v>
      </c>
      <c r="J10" s="4">
        <v>400</v>
      </c>
      <c r="K10" s="4">
        <v>3000</v>
      </c>
      <c r="L10" s="4">
        <f t="shared" si="0"/>
        <v>3400</v>
      </c>
    </row>
    <row r="11" spans="1:12" ht="15">
      <c r="A11" s="3">
        <v>10</v>
      </c>
      <c r="B11" s="4" t="s">
        <v>77</v>
      </c>
      <c r="C11" s="5" t="s">
        <v>78</v>
      </c>
      <c r="D11" s="4" t="s">
        <v>79</v>
      </c>
      <c r="E11" s="5" t="s">
        <v>123</v>
      </c>
      <c r="F11" s="4" t="s">
        <v>124</v>
      </c>
      <c r="G11" s="4" t="s">
        <v>51</v>
      </c>
      <c r="H11" s="4" t="s">
        <v>122</v>
      </c>
      <c r="I11" s="4">
        <v>1</v>
      </c>
      <c r="J11" s="4">
        <v>400</v>
      </c>
      <c r="K11" s="4">
        <v>3000</v>
      </c>
      <c r="L11" s="4">
        <f t="shared" si="0"/>
        <v>3400</v>
      </c>
    </row>
    <row r="12" spans="1:12" ht="15">
      <c r="A12" s="3">
        <v>11</v>
      </c>
      <c r="B12" s="4" t="s">
        <v>37</v>
      </c>
      <c r="C12" s="5" t="s">
        <v>38</v>
      </c>
      <c r="D12" s="4" t="s">
        <v>81</v>
      </c>
      <c r="E12" s="5" t="s">
        <v>125</v>
      </c>
      <c r="F12" s="4" t="s">
        <v>126</v>
      </c>
      <c r="G12" s="4" t="s">
        <v>51</v>
      </c>
      <c r="H12" s="4" t="s">
        <v>122</v>
      </c>
      <c r="I12" s="4">
        <v>1</v>
      </c>
      <c r="J12" s="4">
        <v>400</v>
      </c>
      <c r="K12" s="4">
        <v>3000</v>
      </c>
      <c r="L12" s="4">
        <f t="shared" si="0"/>
        <v>3400</v>
      </c>
    </row>
    <row r="13" spans="1:12" ht="15">
      <c r="A13" s="3">
        <v>12</v>
      </c>
      <c r="B13" s="4" t="s">
        <v>12</v>
      </c>
      <c r="C13" s="5" t="s">
        <v>83</v>
      </c>
      <c r="D13" s="4" t="s">
        <v>84</v>
      </c>
      <c r="E13" s="5" t="s">
        <v>127</v>
      </c>
      <c r="F13" s="4" t="s">
        <v>128</v>
      </c>
      <c r="G13" s="4" t="s">
        <v>51</v>
      </c>
      <c r="H13" s="4" t="s">
        <v>122</v>
      </c>
      <c r="I13" s="4">
        <v>1</v>
      </c>
      <c r="J13" s="4">
        <v>400</v>
      </c>
      <c r="K13" s="4">
        <v>3000</v>
      </c>
      <c r="L13" s="4">
        <f t="shared" si="0"/>
        <v>3400</v>
      </c>
    </row>
    <row r="14" spans="1:12" ht="15">
      <c r="A14" s="3">
        <v>13</v>
      </c>
      <c r="B14" s="4" t="s">
        <v>37</v>
      </c>
      <c r="C14" s="5" t="s">
        <v>86</v>
      </c>
      <c r="D14" s="4" t="s">
        <v>87</v>
      </c>
      <c r="E14" s="5" t="s">
        <v>129</v>
      </c>
      <c r="F14" s="4" t="s">
        <v>130</v>
      </c>
      <c r="G14" s="4" t="s">
        <v>51</v>
      </c>
      <c r="H14" s="4" t="s">
        <v>122</v>
      </c>
      <c r="I14" s="4">
        <v>1</v>
      </c>
      <c r="J14" s="4">
        <v>400</v>
      </c>
      <c r="K14" s="4">
        <v>3000</v>
      </c>
      <c r="L14" s="4">
        <f t="shared" si="0"/>
        <v>3400</v>
      </c>
    </row>
    <row r="15" spans="1:12" ht="15">
      <c r="A15" s="3">
        <v>14</v>
      </c>
      <c r="B15" s="4" t="s">
        <v>37</v>
      </c>
      <c r="C15" s="5" t="s">
        <v>71</v>
      </c>
      <c r="D15" s="4" t="s">
        <v>89</v>
      </c>
      <c r="E15" s="5" t="s">
        <v>131</v>
      </c>
      <c r="F15" s="4" t="s">
        <v>132</v>
      </c>
      <c r="G15" s="4" t="s">
        <v>51</v>
      </c>
      <c r="H15" s="4" t="s">
        <v>133</v>
      </c>
      <c r="I15" s="4">
        <v>1</v>
      </c>
      <c r="J15" s="4">
        <v>400</v>
      </c>
      <c r="K15" s="4">
        <v>3000</v>
      </c>
      <c r="L15" s="4">
        <f t="shared" si="0"/>
        <v>3400</v>
      </c>
    </row>
    <row r="16" spans="1:12" ht="15">
      <c r="A16" s="3">
        <v>15</v>
      </c>
      <c r="B16" s="4" t="s">
        <v>12</v>
      </c>
      <c r="C16" s="5" t="s">
        <v>91</v>
      </c>
      <c r="D16" s="4" t="s">
        <v>92</v>
      </c>
      <c r="E16" s="5" t="s">
        <v>134</v>
      </c>
      <c r="F16" s="4" t="s">
        <v>135</v>
      </c>
      <c r="G16" s="4" t="s">
        <v>51</v>
      </c>
      <c r="H16" s="4" t="s">
        <v>133</v>
      </c>
      <c r="I16" s="4">
        <v>1</v>
      </c>
      <c r="J16" s="4">
        <v>400</v>
      </c>
      <c r="K16" s="4">
        <v>3000</v>
      </c>
      <c r="L16" s="4">
        <f t="shared" si="0"/>
        <v>3400</v>
      </c>
    </row>
    <row r="17" spans="1:12" ht="15">
      <c r="A17" s="3">
        <v>16</v>
      </c>
      <c r="B17" s="4" t="s">
        <v>12</v>
      </c>
      <c r="C17" s="5" t="s">
        <v>94</v>
      </c>
      <c r="D17" s="4" t="s">
        <v>95</v>
      </c>
      <c r="E17" s="5" t="s">
        <v>136</v>
      </c>
      <c r="F17" s="4" t="s">
        <v>137</v>
      </c>
      <c r="G17" s="4" t="s">
        <v>51</v>
      </c>
      <c r="H17" s="4" t="s">
        <v>133</v>
      </c>
      <c r="I17" s="4">
        <v>0.5</v>
      </c>
      <c r="J17" s="4">
        <v>200</v>
      </c>
      <c r="K17" s="4">
        <v>1500</v>
      </c>
      <c r="L17" s="4">
        <f t="shared" si="0"/>
        <v>1700</v>
      </c>
    </row>
    <row r="18" spans="1:12" ht="15">
      <c r="A18" s="3">
        <v>17</v>
      </c>
      <c r="B18" s="4" t="s">
        <v>37</v>
      </c>
      <c r="C18" s="5" t="s">
        <v>48</v>
      </c>
      <c r="D18" s="4" t="s">
        <v>97</v>
      </c>
      <c r="E18" s="5" t="s">
        <v>138</v>
      </c>
      <c r="F18" s="4" t="s">
        <v>105</v>
      </c>
      <c r="G18" s="4" t="s">
        <v>51</v>
      </c>
      <c r="H18" s="4" t="s">
        <v>133</v>
      </c>
      <c r="I18" s="4">
        <v>1</v>
      </c>
      <c r="J18" s="4">
        <v>400</v>
      </c>
      <c r="K18" s="4">
        <v>3000</v>
      </c>
      <c r="L18" s="4">
        <f t="shared" si="0"/>
        <v>3400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冰冰粥☂</cp:lastModifiedBy>
  <dcterms:created xsi:type="dcterms:W3CDTF">2016-12-02T08:54:00Z</dcterms:created>
  <dcterms:modified xsi:type="dcterms:W3CDTF">2022-03-25T06:31:27Z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E0B537BB4BB244119CAE60AA0A505343</vt:lpwstr>
  </property>
</Properties>
</file>